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00" windowHeight="8640" tabRatio="500"/>
  </bookViews>
  <sheets>
    <sheet name="LI01 State by Study Area 4Q2012" sheetId="1" r:id="rId1"/>
    <sheet name="Sheet1" sheetId="2" state="hidden" r:id="rId2"/>
  </sheets>
  <definedNames>
    <definedName name="_xlnm.Print_Area" localSheetId="0">'LI01 State by Study Area 4Q2012'!$A$1:$Q$2279</definedName>
    <definedName name="_xlnm.Print_Titles" localSheetId="0">'LI01 State by Study Area 4Q2012'!$1:$2</definedName>
  </definedNames>
  <calcPr calcId="145621"/>
</workbook>
</file>

<file path=xl/calcChain.xml><?xml version="1.0" encoding="utf-8"?>
<calcChain xmlns="http://schemas.openxmlformats.org/spreadsheetml/2006/main">
  <c r="O2278" i="1" l="1"/>
  <c r="P2278" i="1"/>
  <c r="Q2278" i="1"/>
  <c r="E2278" i="1" l="1"/>
  <c r="F2278" i="1"/>
  <c r="G2278" i="1"/>
  <c r="H2278" i="1"/>
  <c r="N2276" i="1" l="1"/>
  <c r="Q2276" i="1" s="1"/>
  <c r="N2275" i="1"/>
  <c r="Q2275" i="1" s="1"/>
  <c r="N2274" i="1"/>
  <c r="Q2274" i="1" s="1"/>
  <c r="N2273" i="1"/>
  <c r="Q2273" i="1" s="1"/>
  <c r="N2272" i="1"/>
  <c r="Q2272" i="1" s="1"/>
  <c r="N2271" i="1"/>
  <c r="Q2271" i="1" s="1"/>
  <c r="N2270" i="1"/>
  <c r="Q2270" i="1" s="1"/>
  <c r="N2269" i="1"/>
  <c r="Q2269" i="1" s="1"/>
  <c r="N2268" i="1"/>
  <c r="Q2268" i="1" s="1"/>
  <c r="N2267" i="1"/>
  <c r="Q2267" i="1" s="1"/>
  <c r="N2266" i="1"/>
  <c r="Q2266" i="1" s="1"/>
  <c r="N2265" i="1"/>
  <c r="Q2265" i="1" s="1"/>
  <c r="N2264" i="1"/>
  <c r="Q2264" i="1" s="1"/>
  <c r="N2263" i="1"/>
  <c r="Q2263" i="1" s="1"/>
  <c r="N2262" i="1"/>
  <c r="Q2262" i="1" s="1"/>
  <c r="N2261" i="1"/>
  <c r="Q2261" i="1" s="1"/>
  <c r="N2260" i="1"/>
  <c r="Q2260" i="1" s="1"/>
  <c r="N2259" i="1"/>
  <c r="Q2259" i="1" s="1"/>
  <c r="N2258" i="1"/>
  <c r="Q2258" i="1" s="1"/>
  <c r="N2257" i="1"/>
  <c r="Q2257" i="1" s="1"/>
  <c r="N2256" i="1"/>
  <c r="Q2256" i="1" s="1"/>
  <c r="N2255" i="1"/>
  <c r="Q2255" i="1" s="1"/>
  <c r="N2254" i="1"/>
  <c r="Q2254" i="1" s="1"/>
  <c r="N2253" i="1"/>
  <c r="Q2253" i="1" s="1"/>
  <c r="N2252" i="1"/>
  <c r="Q2252" i="1" s="1"/>
  <c r="N2251" i="1"/>
  <c r="Q2251" i="1" s="1"/>
  <c r="N2250" i="1"/>
  <c r="Q2250" i="1" s="1"/>
  <c r="N2249" i="1"/>
  <c r="Q2249" i="1" s="1"/>
  <c r="N2248" i="1"/>
  <c r="Q2248" i="1" s="1"/>
  <c r="N2247" i="1"/>
  <c r="Q2247" i="1" s="1"/>
  <c r="N2246" i="1"/>
  <c r="Q2246" i="1" s="1"/>
  <c r="N2245" i="1"/>
  <c r="Q2245" i="1" s="1"/>
  <c r="N2244" i="1"/>
  <c r="Q2244" i="1" s="1"/>
  <c r="N2243" i="1"/>
  <c r="Q2243" i="1" s="1"/>
  <c r="N2242" i="1"/>
  <c r="Q2242" i="1" s="1"/>
  <c r="N2241" i="1"/>
  <c r="Q2241" i="1" s="1"/>
  <c r="N2240" i="1"/>
  <c r="Q2240" i="1" s="1"/>
  <c r="N2239" i="1"/>
  <c r="Q2239" i="1" s="1"/>
  <c r="N2238" i="1"/>
  <c r="Q2238" i="1" s="1"/>
  <c r="N2237" i="1"/>
  <c r="Q2237" i="1" s="1"/>
  <c r="N2236" i="1"/>
  <c r="Q2236" i="1" s="1"/>
  <c r="N2235" i="1"/>
  <c r="Q2235" i="1" s="1"/>
  <c r="N2234" i="1"/>
  <c r="Q2234" i="1" s="1"/>
  <c r="N2233" i="1"/>
  <c r="Q2233" i="1" s="1"/>
  <c r="N2232" i="1"/>
  <c r="Q2232" i="1" s="1"/>
  <c r="N2231" i="1"/>
  <c r="Q2231" i="1" s="1"/>
  <c r="N2230" i="1"/>
  <c r="Q2230" i="1" s="1"/>
  <c r="N2229" i="1"/>
  <c r="Q2229" i="1" s="1"/>
  <c r="N2228" i="1"/>
  <c r="Q2228" i="1" s="1"/>
  <c r="N2227" i="1"/>
  <c r="Q2227" i="1" s="1"/>
  <c r="N2226" i="1"/>
  <c r="Q2226" i="1" s="1"/>
  <c r="N2225" i="1"/>
  <c r="Q2225" i="1" s="1"/>
  <c r="N2224" i="1"/>
  <c r="Q2224" i="1" s="1"/>
  <c r="N2223" i="1"/>
  <c r="Q2223" i="1" s="1"/>
  <c r="N2222" i="1"/>
  <c r="Q2222" i="1" s="1"/>
  <c r="N2221" i="1"/>
  <c r="Q2221" i="1" s="1"/>
  <c r="N2220" i="1"/>
  <c r="Q2220" i="1" s="1"/>
  <c r="N2219" i="1"/>
  <c r="Q2219" i="1" s="1"/>
  <c r="N2218" i="1"/>
  <c r="Q2218" i="1" s="1"/>
  <c r="N2217" i="1"/>
  <c r="Q2217" i="1" s="1"/>
  <c r="N2216" i="1"/>
  <c r="Q2216" i="1" s="1"/>
  <c r="N2215" i="1"/>
  <c r="Q2215" i="1" s="1"/>
  <c r="N2214" i="1"/>
  <c r="Q2214" i="1" s="1"/>
  <c r="N2213" i="1"/>
  <c r="Q2213" i="1" s="1"/>
  <c r="N2212" i="1"/>
  <c r="Q2212" i="1" s="1"/>
  <c r="N2211" i="1"/>
  <c r="Q2211" i="1" s="1"/>
  <c r="N2210" i="1"/>
  <c r="Q2210" i="1" s="1"/>
  <c r="N2209" i="1"/>
  <c r="Q2209" i="1" s="1"/>
  <c r="N2208" i="1"/>
  <c r="Q2208" i="1" s="1"/>
  <c r="N2207" i="1"/>
  <c r="Q2207" i="1" s="1"/>
  <c r="N2206" i="1"/>
  <c r="Q2206" i="1" s="1"/>
  <c r="N2205" i="1"/>
  <c r="Q2205" i="1" s="1"/>
  <c r="N2204" i="1"/>
  <c r="Q2204" i="1" s="1"/>
  <c r="N2203" i="1"/>
  <c r="Q2203" i="1" s="1"/>
  <c r="N2202" i="1"/>
  <c r="Q2202" i="1" s="1"/>
  <c r="N2201" i="1"/>
  <c r="Q2201" i="1" s="1"/>
  <c r="N2200" i="1"/>
  <c r="Q2200" i="1" s="1"/>
  <c r="N2199" i="1"/>
  <c r="Q2199" i="1" s="1"/>
  <c r="N2198" i="1"/>
  <c r="Q2198" i="1" s="1"/>
  <c r="N2197" i="1"/>
  <c r="Q2197" i="1" s="1"/>
  <c r="N2196" i="1"/>
  <c r="Q2196" i="1" s="1"/>
  <c r="N2195" i="1"/>
  <c r="Q2195" i="1" s="1"/>
  <c r="N2194" i="1"/>
  <c r="Q2194" i="1" s="1"/>
  <c r="N2193" i="1"/>
  <c r="Q2193" i="1" s="1"/>
  <c r="N2192" i="1"/>
  <c r="Q2192" i="1" s="1"/>
  <c r="N2191" i="1"/>
  <c r="Q2191" i="1" s="1"/>
  <c r="N2190" i="1"/>
  <c r="Q2190" i="1" s="1"/>
  <c r="N2189" i="1"/>
  <c r="Q2189" i="1" s="1"/>
  <c r="N2188" i="1"/>
  <c r="Q2188" i="1" s="1"/>
  <c r="N2187" i="1"/>
  <c r="Q2187" i="1" s="1"/>
  <c r="N2186" i="1"/>
  <c r="Q2186" i="1" s="1"/>
  <c r="N2185" i="1"/>
  <c r="Q2185" i="1" s="1"/>
  <c r="N2184" i="1"/>
  <c r="Q2184" i="1" s="1"/>
  <c r="N2183" i="1"/>
  <c r="Q2183" i="1" s="1"/>
  <c r="N2182" i="1"/>
  <c r="Q2182" i="1" s="1"/>
  <c r="N2181" i="1"/>
  <c r="Q2181" i="1" s="1"/>
  <c r="N2180" i="1"/>
  <c r="Q2180" i="1" s="1"/>
  <c r="N2179" i="1"/>
  <c r="Q2179" i="1" s="1"/>
  <c r="N2178" i="1"/>
  <c r="Q2178" i="1" s="1"/>
  <c r="N2177" i="1"/>
  <c r="Q2177" i="1" s="1"/>
  <c r="N2176" i="1"/>
  <c r="Q2176" i="1" s="1"/>
  <c r="N2175" i="1"/>
  <c r="Q2175" i="1" s="1"/>
  <c r="N2174" i="1"/>
  <c r="Q2174" i="1" s="1"/>
  <c r="N2173" i="1"/>
  <c r="Q2173" i="1" s="1"/>
  <c r="N2172" i="1"/>
  <c r="Q2172" i="1" s="1"/>
  <c r="N2171" i="1"/>
  <c r="Q2171" i="1" s="1"/>
  <c r="N2170" i="1"/>
  <c r="Q2170" i="1" s="1"/>
  <c r="N2169" i="1"/>
  <c r="Q2169" i="1" s="1"/>
  <c r="N2168" i="1"/>
  <c r="Q2168" i="1" s="1"/>
  <c r="N2167" i="1"/>
  <c r="Q2167" i="1" s="1"/>
  <c r="N2166" i="1"/>
  <c r="Q2166" i="1" s="1"/>
  <c r="N2165" i="1"/>
  <c r="Q2165" i="1" s="1"/>
  <c r="N2164" i="1"/>
  <c r="Q2164" i="1" s="1"/>
  <c r="N2163" i="1"/>
  <c r="Q2163" i="1" s="1"/>
  <c r="N2162" i="1"/>
  <c r="Q2162" i="1" s="1"/>
  <c r="N2161" i="1"/>
  <c r="Q2161" i="1" s="1"/>
  <c r="N2160" i="1"/>
  <c r="Q2160" i="1" s="1"/>
  <c r="N2159" i="1"/>
  <c r="Q2159" i="1" s="1"/>
  <c r="N2158" i="1"/>
  <c r="Q2158" i="1" s="1"/>
  <c r="N2157" i="1"/>
  <c r="Q2157" i="1" s="1"/>
  <c r="N2156" i="1"/>
  <c r="Q2156" i="1" s="1"/>
  <c r="N2155" i="1"/>
  <c r="Q2155" i="1" s="1"/>
  <c r="N2154" i="1"/>
  <c r="Q2154" i="1" s="1"/>
  <c r="N2153" i="1"/>
  <c r="Q2153" i="1" s="1"/>
  <c r="N2152" i="1"/>
  <c r="Q2152" i="1" s="1"/>
  <c r="N2151" i="1"/>
  <c r="Q2151" i="1" s="1"/>
  <c r="N2150" i="1"/>
  <c r="Q2150" i="1" s="1"/>
  <c r="N2149" i="1"/>
  <c r="Q2149" i="1" s="1"/>
  <c r="N2148" i="1"/>
  <c r="Q2148" i="1" s="1"/>
  <c r="N2147" i="1"/>
  <c r="Q2147" i="1" s="1"/>
  <c r="N2146" i="1"/>
  <c r="Q2146" i="1" s="1"/>
  <c r="N2145" i="1"/>
  <c r="Q2145" i="1" s="1"/>
  <c r="N2144" i="1"/>
  <c r="Q2144" i="1" s="1"/>
  <c r="N2143" i="1"/>
  <c r="Q2143" i="1" s="1"/>
  <c r="N2142" i="1"/>
  <c r="Q2142" i="1" s="1"/>
  <c r="N2141" i="1"/>
  <c r="Q2141" i="1" s="1"/>
  <c r="N2140" i="1"/>
  <c r="Q2140" i="1" s="1"/>
  <c r="N2139" i="1"/>
  <c r="Q2139" i="1" s="1"/>
  <c r="N2138" i="1"/>
  <c r="Q2138" i="1" s="1"/>
  <c r="N2137" i="1"/>
  <c r="Q2137" i="1" s="1"/>
  <c r="N2136" i="1"/>
  <c r="Q2136" i="1" s="1"/>
  <c r="N2135" i="1"/>
  <c r="Q2135" i="1" s="1"/>
  <c r="N2134" i="1"/>
  <c r="Q2134" i="1" s="1"/>
  <c r="N2133" i="1"/>
  <c r="Q2133" i="1" s="1"/>
  <c r="N2132" i="1"/>
  <c r="Q2132" i="1" s="1"/>
  <c r="N2131" i="1"/>
  <c r="Q2131" i="1" s="1"/>
  <c r="N2130" i="1"/>
  <c r="Q2130" i="1" s="1"/>
  <c r="N2129" i="1"/>
  <c r="Q2129" i="1" s="1"/>
  <c r="N2128" i="1"/>
  <c r="Q2128" i="1" s="1"/>
  <c r="N2127" i="1"/>
  <c r="Q2127" i="1" s="1"/>
  <c r="N2126" i="1"/>
  <c r="Q2126" i="1" s="1"/>
  <c r="N2125" i="1"/>
  <c r="Q2125" i="1" s="1"/>
  <c r="N2124" i="1"/>
  <c r="Q2124" i="1" s="1"/>
  <c r="N2123" i="1"/>
  <c r="Q2123" i="1" s="1"/>
  <c r="N2122" i="1"/>
  <c r="Q2122" i="1" s="1"/>
  <c r="N2121" i="1"/>
  <c r="Q2121" i="1" s="1"/>
  <c r="N2120" i="1"/>
  <c r="Q2120" i="1" s="1"/>
  <c r="N2119" i="1"/>
  <c r="Q2119" i="1" s="1"/>
  <c r="N2118" i="1"/>
  <c r="Q2118" i="1" s="1"/>
  <c r="N2117" i="1"/>
  <c r="Q2117" i="1" s="1"/>
  <c r="N2116" i="1"/>
  <c r="Q2116" i="1" s="1"/>
  <c r="N2115" i="1"/>
  <c r="Q2115" i="1" s="1"/>
  <c r="N2114" i="1"/>
  <c r="Q2114" i="1" s="1"/>
  <c r="N2113" i="1"/>
  <c r="Q2113" i="1" s="1"/>
  <c r="N2112" i="1"/>
  <c r="Q2112" i="1" s="1"/>
  <c r="N2111" i="1"/>
  <c r="Q2111" i="1" s="1"/>
  <c r="N2110" i="1"/>
  <c r="Q2110" i="1" s="1"/>
  <c r="N2109" i="1"/>
  <c r="Q2109" i="1" s="1"/>
  <c r="N2108" i="1"/>
  <c r="Q2108" i="1" s="1"/>
  <c r="N2107" i="1"/>
  <c r="Q2107" i="1" s="1"/>
  <c r="N2106" i="1"/>
  <c r="Q2106" i="1" s="1"/>
  <c r="N2105" i="1"/>
  <c r="Q2105" i="1" s="1"/>
  <c r="N2104" i="1"/>
  <c r="Q2104" i="1" s="1"/>
  <c r="N2103" i="1"/>
  <c r="Q2103" i="1" s="1"/>
  <c r="N2102" i="1"/>
  <c r="Q2102" i="1" s="1"/>
  <c r="N2101" i="1"/>
  <c r="Q2101" i="1" s="1"/>
  <c r="N2100" i="1"/>
  <c r="Q2100" i="1" s="1"/>
  <c r="Q2099" i="1"/>
  <c r="N2099" i="1"/>
  <c r="Q2098" i="1"/>
  <c r="N2098" i="1"/>
  <c r="N2097" i="1"/>
  <c r="Q2097" i="1" s="1"/>
  <c r="N2096" i="1"/>
  <c r="Q2096" i="1" s="1"/>
  <c r="N2095" i="1"/>
  <c r="Q2095" i="1" s="1"/>
  <c r="N2094" i="1"/>
  <c r="Q2094" i="1" s="1"/>
  <c r="N2093" i="1"/>
  <c r="Q2093" i="1" s="1"/>
  <c r="N2092" i="1"/>
  <c r="Q2092" i="1" s="1"/>
  <c r="N2091" i="1"/>
  <c r="Q2091" i="1" s="1"/>
  <c r="N2090" i="1"/>
  <c r="Q2090" i="1" s="1"/>
  <c r="N2089" i="1"/>
  <c r="Q2089" i="1" s="1"/>
  <c r="N2088" i="1"/>
  <c r="Q2088" i="1" s="1"/>
  <c r="N2087" i="1"/>
  <c r="Q2087" i="1" s="1"/>
  <c r="N2086" i="1"/>
  <c r="Q2086" i="1" s="1"/>
  <c r="N2085" i="1"/>
  <c r="Q2085" i="1" s="1"/>
  <c r="N2084" i="1"/>
  <c r="Q2084" i="1" s="1"/>
  <c r="N2083" i="1"/>
  <c r="Q2083" i="1" s="1"/>
  <c r="N2082" i="1"/>
  <c r="Q2082" i="1" s="1"/>
  <c r="N2081" i="1"/>
  <c r="Q2081" i="1" s="1"/>
  <c r="N2080" i="1"/>
  <c r="Q2080" i="1" s="1"/>
  <c r="N2079" i="1"/>
  <c r="Q2079" i="1" s="1"/>
  <c r="N2078" i="1"/>
  <c r="Q2078" i="1" s="1"/>
  <c r="N2077" i="1"/>
  <c r="Q2077" i="1" s="1"/>
  <c r="N2076" i="1"/>
  <c r="Q2076" i="1" s="1"/>
  <c r="N2075" i="1"/>
  <c r="Q2075" i="1" s="1"/>
  <c r="N2074" i="1"/>
  <c r="Q2074" i="1" s="1"/>
  <c r="N2073" i="1"/>
  <c r="Q2073" i="1" s="1"/>
  <c r="N2072" i="1"/>
  <c r="Q2072" i="1" s="1"/>
  <c r="N2071" i="1"/>
  <c r="Q2071" i="1" s="1"/>
  <c r="N2070" i="1"/>
  <c r="Q2070" i="1" s="1"/>
  <c r="N2069" i="1"/>
  <c r="Q2069" i="1" s="1"/>
  <c r="N2068" i="1"/>
  <c r="Q2068" i="1" s="1"/>
  <c r="N2067" i="1"/>
  <c r="Q2067" i="1" s="1"/>
  <c r="N2066" i="1"/>
  <c r="Q2066" i="1" s="1"/>
  <c r="N2065" i="1"/>
  <c r="Q2065" i="1" s="1"/>
  <c r="N2064" i="1"/>
  <c r="Q2064" i="1" s="1"/>
  <c r="N2063" i="1"/>
  <c r="Q2063" i="1" s="1"/>
  <c r="N2062" i="1"/>
  <c r="Q2062" i="1" s="1"/>
  <c r="N2061" i="1"/>
  <c r="Q2061" i="1" s="1"/>
  <c r="N2060" i="1"/>
  <c r="Q2060" i="1" s="1"/>
  <c r="N2059" i="1"/>
  <c r="Q2059" i="1" s="1"/>
  <c r="N2058" i="1"/>
  <c r="Q2058" i="1" s="1"/>
  <c r="N2057" i="1"/>
  <c r="Q2057" i="1" s="1"/>
  <c r="N2056" i="1"/>
  <c r="Q2056" i="1" s="1"/>
  <c r="N2055" i="1"/>
  <c r="Q2055" i="1" s="1"/>
  <c r="N2054" i="1"/>
  <c r="Q2054" i="1" s="1"/>
  <c r="N2053" i="1"/>
  <c r="Q2053" i="1" s="1"/>
  <c r="N2052" i="1"/>
  <c r="Q2052" i="1" s="1"/>
  <c r="N2051" i="1"/>
  <c r="Q2051" i="1" s="1"/>
  <c r="N2050" i="1"/>
  <c r="Q2050" i="1" s="1"/>
  <c r="N2049" i="1"/>
  <c r="Q2049" i="1" s="1"/>
  <c r="N2048" i="1"/>
  <c r="Q2048" i="1" s="1"/>
  <c r="N2047" i="1"/>
  <c r="Q2047" i="1" s="1"/>
  <c r="N2046" i="1"/>
  <c r="Q2046" i="1" s="1"/>
  <c r="N2045" i="1"/>
  <c r="Q2045" i="1" s="1"/>
  <c r="N2044" i="1"/>
  <c r="Q2044" i="1" s="1"/>
  <c r="N2043" i="1"/>
  <c r="Q2043" i="1" s="1"/>
  <c r="N2042" i="1"/>
  <c r="Q2042" i="1" s="1"/>
  <c r="N2041" i="1"/>
  <c r="Q2041" i="1" s="1"/>
  <c r="N2040" i="1"/>
  <c r="Q2040" i="1" s="1"/>
  <c r="N2039" i="1"/>
  <c r="Q2039" i="1" s="1"/>
  <c r="N2038" i="1"/>
  <c r="Q2038" i="1" s="1"/>
  <c r="N2037" i="1"/>
  <c r="Q2037" i="1" s="1"/>
  <c r="N2036" i="1"/>
  <c r="Q2036" i="1" s="1"/>
  <c r="N2035" i="1"/>
  <c r="Q2035" i="1" s="1"/>
  <c r="N2034" i="1"/>
  <c r="Q2034" i="1" s="1"/>
  <c r="N2033" i="1"/>
  <c r="Q2033" i="1" s="1"/>
  <c r="N2032" i="1"/>
  <c r="Q2032" i="1" s="1"/>
  <c r="N2031" i="1"/>
  <c r="Q2031" i="1" s="1"/>
  <c r="N2030" i="1"/>
  <c r="Q2030" i="1" s="1"/>
  <c r="N2029" i="1"/>
  <c r="Q2029" i="1" s="1"/>
  <c r="N2028" i="1"/>
  <c r="Q2028" i="1" s="1"/>
  <c r="N2027" i="1"/>
  <c r="Q2027" i="1" s="1"/>
  <c r="N2026" i="1"/>
  <c r="Q2026" i="1" s="1"/>
  <c r="N2025" i="1"/>
  <c r="Q2025" i="1" s="1"/>
  <c r="N2024" i="1"/>
  <c r="Q2024" i="1" s="1"/>
  <c r="N2023" i="1"/>
  <c r="Q2023" i="1" s="1"/>
  <c r="N2022" i="1"/>
  <c r="Q2022" i="1" s="1"/>
  <c r="N2021" i="1"/>
  <c r="Q2021" i="1" s="1"/>
  <c r="N2020" i="1"/>
  <c r="Q2020" i="1" s="1"/>
  <c r="N2019" i="1"/>
  <c r="Q2019" i="1" s="1"/>
  <c r="N2018" i="1"/>
  <c r="Q2018" i="1" s="1"/>
  <c r="N2017" i="1"/>
  <c r="Q2017" i="1" s="1"/>
  <c r="N2016" i="1"/>
  <c r="Q2016" i="1" s="1"/>
  <c r="N2015" i="1"/>
  <c r="Q2015" i="1" s="1"/>
  <c r="N2014" i="1"/>
  <c r="Q2014" i="1" s="1"/>
  <c r="N2013" i="1"/>
  <c r="Q2013" i="1" s="1"/>
  <c r="N2012" i="1"/>
  <c r="Q2012" i="1" s="1"/>
  <c r="N2011" i="1"/>
  <c r="Q2011" i="1" s="1"/>
  <c r="N2010" i="1"/>
  <c r="Q2010" i="1" s="1"/>
  <c r="N2009" i="1"/>
  <c r="Q2009" i="1" s="1"/>
  <c r="N2008" i="1"/>
  <c r="Q2008" i="1" s="1"/>
  <c r="N2007" i="1"/>
  <c r="Q2007" i="1" s="1"/>
  <c r="N2006" i="1"/>
  <c r="Q2006" i="1" s="1"/>
  <c r="N2005" i="1"/>
  <c r="Q2005" i="1" s="1"/>
  <c r="N2004" i="1"/>
  <c r="Q2004" i="1" s="1"/>
  <c r="N2003" i="1"/>
  <c r="Q2003" i="1" s="1"/>
  <c r="N2002" i="1"/>
  <c r="Q2002" i="1" s="1"/>
  <c r="N2001" i="1"/>
  <c r="Q2001" i="1" s="1"/>
  <c r="N2000" i="1"/>
  <c r="Q2000" i="1" s="1"/>
  <c r="N1999" i="1"/>
  <c r="Q1999" i="1" s="1"/>
  <c r="N1998" i="1"/>
  <c r="Q1998" i="1" s="1"/>
  <c r="N1997" i="1"/>
  <c r="Q1997" i="1" s="1"/>
  <c r="N1996" i="1"/>
  <c r="Q1996" i="1" s="1"/>
  <c r="N1995" i="1"/>
  <c r="Q1995" i="1" s="1"/>
  <c r="N1994" i="1"/>
  <c r="Q1994" i="1" s="1"/>
  <c r="N1993" i="1"/>
  <c r="Q1993" i="1" s="1"/>
  <c r="N1992" i="1"/>
  <c r="Q1992" i="1" s="1"/>
  <c r="N1991" i="1"/>
  <c r="Q1991" i="1" s="1"/>
  <c r="N1990" i="1"/>
  <c r="Q1990" i="1" s="1"/>
  <c r="N1989" i="1"/>
  <c r="Q1989" i="1" s="1"/>
  <c r="N1988" i="1"/>
  <c r="Q1988" i="1" s="1"/>
  <c r="N1987" i="1"/>
  <c r="Q1987" i="1" s="1"/>
  <c r="N1986" i="1"/>
  <c r="Q1986" i="1" s="1"/>
  <c r="N1985" i="1"/>
  <c r="Q1985" i="1" s="1"/>
  <c r="N1984" i="1"/>
  <c r="Q1984" i="1" s="1"/>
  <c r="N1983" i="1"/>
  <c r="Q1983" i="1" s="1"/>
  <c r="N1982" i="1"/>
  <c r="Q1982" i="1" s="1"/>
  <c r="N1981" i="1"/>
  <c r="Q1981" i="1" s="1"/>
  <c r="N1980" i="1"/>
  <c r="Q1980" i="1" s="1"/>
  <c r="N1979" i="1"/>
  <c r="Q1979" i="1" s="1"/>
  <c r="N1978" i="1"/>
  <c r="Q1978" i="1" s="1"/>
  <c r="N1977" i="1"/>
  <c r="Q1977" i="1" s="1"/>
  <c r="N1976" i="1"/>
  <c r="Q1976" i="1" s="1"/>
  <c r="N1975" i="1"/>
  <c r="Q1975" i="1" s="1"/>
  <c r="N1974" i="1"/>
  <c r="Q1974" i="1" s="1"/>
  <c r="N1973" i="1"/>
  <c r="Q1973" i="1" s="1"/>
  <c r="N1972" i="1"/>
  <c r="Q1972" i="1" s="1"/>
  <c r="N1971" i="1"/>
  <c r="Q1971" i="1" s="1"/>
  <c r="N1970" i="1"/>
  <c r="Q1970" i="1" s="1"/>
  <c r="N1969" i="1"/>
  <c r="Q1969" i="1" s="1"/>
  <c r="N1968" i="1"/>
  <c r="Q1968" i="1" s="1"/>
  <c r="N1967" i="1"/>
  <c r="Q1967" i="1" s="1"/>
  <c r="N1966" i="1"/>
  <c r="Q1966" i="1" s="1"/>
  <c r="N1965" i="1"/>
  <c r="Q1965" i="1" s="1"/>
  <c r="N1964" i="1"/>
  <c r="Q1964" i="1" s="1"/>
  <c r="N1963" i="1"/>
  <c r="Q1963" i="1" s="1"/>
  <c r="N1962" i="1"/>
  <c r="Q1962" i="1" s="1"/>
  <c r="N1961" i="1"/>
  <c r="Q1961" i="1" s="1"/>
  <c r="N1960" i="1"/>
  <c r="Q1960" i="1" s="1"/>
  <c r="N1959" i="1"/>
  <c r="Q1959" i="1" s="1"/>
  <c r="N1958" i="1"/>
  <c r="Q1958" i="1" s="1"/>
  <c r="N1957" i="1"/>
  <c r="Q1957" i="1" s="1"/>
  <c r="N1956" i="1"/>
  <c r="Q1956" i="1" s="1"/>
  <c r="N1955" i="1"/>
  <c r="Q1955" i="1" s="1"/>
  <c r="N1954" i="1"/>
  <c r="Q1954" i="1" s="1"/>
  <c r="N1953" i="1"/>
  <c r="Q1953" i="1" s="1"/>
  <c r="N1952" i="1"/>
  <c r="Q1952" i="1" s="1"/>
  <c r="N1951" i="1"/>
  <c r="Q1951" i="1" s="1"/>
  <c r="N1950" i="1"/>
  <c r="Q1950" i="1" s="1"/>
  <c r="N1949" i="1"/>
  <c r="Q1949" i="1" s="1"/>
  <c r="N1948" i="1"/>
  <c r="Q1948" i="1" s="1"/>
  <c r="N1947" i="1"/>
  <c r="Q1947" i="1" s="1"/>
  <c r="N1946" i="1"/>
  <c r="Q1946" i="1" s="1"/>
  <c r="N1945" i="1"/>
  <c r="Q1945" i="1" s="1"/>
  <c r="N1944" i="1"/>
  <c r="Q1944" i="1" s="1"/>
  <c r="N1943" i="1"/>
  <c r="Q1943" i="1" s="1"/>
  <c r="N1942" i="1"/>
  <c r="Q1942" i="1" s="1"/>
  <c r="N1941" i="1"/>
  <c r="Q1941" i="1" s="1"/>
  <c r="N1940" i="1"/>
  <c r="Q1940" i="1" s="1"/>
  <c r="N1939" i="1"/>
  <c r="Q1939" i="1" s="1"/>
  <c r="N1938" i="1"/>
  <c r="Q1938" i="1" s="1"/>
  <c r="N1937" i="1"/>
  <c r="Q1937" i="1" s="1"/>
  <c r="N1936" i="1"/>
  <c r="Q1936" i="1" s="1"/>
  <c r="N1935" i="1"/>
  <c r="Q1935" i="1" s="1"/>
  <c r="N1934" i="1"/>
  <c r="Q1934" i="1" s="1"/>
  <c r="N1933" i="1"/>
  <c r="Q1933" i="1" s="1"/>
  <c r="N1932" i="1"/>
  <c r="Q1932" i="1" s="1"/>
  <c r="N1931" i="1"/>
  <c r="Q1931" i="1" s="1"/>
  <c r="N1930" i="1"/>
  <c r="Q1930" i="1" s="1"/>
  <c r="N1929" i="1"/>
  <c r="Q1929" i="1" s="1"/>
  <c r="N1928" i="1"/>
  <c r="Q1928" i="1" s="1"/>
  <c r="N1927" i="1"/>
  <c r="Q1927" i="1" s="1"/>
  <c r="N1926" i="1"/>
  <c r="Q1926" i="1" s="1"/>
  <c r="N1925" i="1"/>
  <c r="Q1925" i="1" s="1"/>
  <c r="N1924" i="1"/>
  <c r="Q1924" i="1" s="1"/>
  <c r="N1923" i="1"/>
  <c r="Q1923" i="1" s="1"/>
  <c r="N1922" i="1"/>
  <c r="Q1922" i="1" s="1"/>
  <c r="N1921" i="1"/>
  <c r="Q1921" i="1" s="1"/>
  <c r="N1920" i="1"/>
  <c r="Q1920" i="1" s="1"/>
  <c r="N1919" i="1"/>
  <c r="Q1919" i="1" s="1"/>
  <c r="N1918" i="1"/>
  <c r="Q1918" i="1" s="1"/>
  <c r="N1917" i="1"/>
  <c r="Q1917" i="1" s="1"/>
  <c r="N1916" i="1"/>
  <c r="Q1916" i="1" s="1"/>
  <c r="N1915" i="1"/>
  <c r="Q1915" i="1" s="1"/>
  <c r="N1914" i="1"/>
  <c r="Q1914" i="1" s="1"/>
  <c r="N1913" i="1"/>
  <c r="Q1913" i="1" s="1"/>
  <c r="N1912" i="1"/>
  <c r="Q1912" i="1" s="1"/>
  <c r="N1911" i="1"/>
  <c r="Q1911" i="1" s="1"/>
  <c r="N1910" i="1"/>
  <c r="Q1910" i="1" s="1"/>
  <c r="N1909" i="1"/>
  <c r="Q1909" i="1" s="1"/>
  <c r="N1908" i="1"/>
  <c r="Q1908" i="1" s="1"/>
  <c r="N1907" i="1"/>
  <c r="Q1907" i="1" s="1"/>
  <c r="N1906" i="1"/>
  <c r="Q1906" i="1" s="1"/>
  <c r="N1905" i="1"/>
  <c r="Q1905" i="1" s="1"/>
  <c r="N1904" i="1"/>
  <c r="Q1904" i="1" s="1"/>
  <c r="N1903" i="1"/>
  <c r="Q1903" i="1" s="1"/>
  <c r="N1902" i="1"/>
  <c r="Q1902" i="1" s="1"/>
  <c r="N1901" i="1"/>
  <c r="Q1901" i="1" s="1"/>
  <c r="N1900" i="1"/>
  <c r="Q1900" i="1" s="1"/>
  <c r="N1899" i="1"/>
  <c r="Q1899" i="1" s="1"/>
  <c r="N1898" i="1"/>
  <c r="Q1898" i="1" s="1"/>
  <c r="N1897" i="1"/>
  <c r="Q1897" i="1" s="1"/>
  <c r="N1896" i="1"/>
  <c r="Q1896" i="1" s="1"/>
  <c r="N1895" i="1"/>
  <c r="Q1895" i="1" s="1"/>
  <c r="N1894" i="1"/>
  <c r="Q1894" i="1" s="1"/>
  <c r="N1893" i="1"/>
  <c r="Q1893" i="1" s="1"/>
  <c r="N1892" i="1"/>
  <c r="Q1892" i="1" s="1"/>
  <c r="N1891" i="1"/>
  <c r="Q1891" i="1" s="1"/>
  <c r="N1890" i="1"/>
  <c r="Q1890" i="1" s="1"/>
  <c r="N1889" i="1"/>
  <c r="Q1889" i="1" s="1"/>
  <c r="N1888" i="1"/>
  <c r="Q1888" i="1" s="1"/>
  <c r="N1887" i="1"/>
  <c r="Q1887" i="1" s="1"/>
  <c r="N1886" i="1"/>
  <c r="Q1886" i="1" s="1"/>
  <c r="N1885" i="1"/>
  <c r="Q1885" i="1" s="1"/>
  <c r="N1884" i="1"/>
  <c r="Q1884" i="1" s="1"/>
  <c r="N1883" i="1"/>
  <c r="Q1883" i="1" s="1"/>
  <c r="N1882" i="1"/>
  <c r="Q1882" i="1" s="1"/>
  <c r="N1881" i="1"/>
  <c r="Q1881" i="1" s="1"/>
  <c r="N1880" i="1"/>
  <c r="Q1880" i="1" s="1"/>
  <c r="N1879" i="1"/>
  <c r="Q1879" i="1" s="1"/>
  <c r="N1878" i="1"/>
  <c r="Q1878" i="1" s="1"/>
  <c r="N1877" i="1"/>
  <c r="Q1877" i="1" s="1"/>
  <c r="N1876" i="1"/>
  <c r="Q1876" i="1" s="1"/>
  <c r="N1875" i="1"/>
  <c r="Q1875" i="1" s="1"/>
  <c r="N1874" i="1"/>
  <c r="Q1874" i="1" s="1"/>
  <c r="N1873" i="1"/>
  <c r="Q1873" i="1" s="1"/>
  <c r="N1872" i="1"/>
  <c r="Q1872" i="1" s="1"/>
  <c r="N1871" i="1"/>
  <c r="Q1871" i="1" s="1"/>
  <c r="N1870" i="1"/>
  <c r="Q1870" i="1" s="1"/>
  <c r="N1869" i="1"/>
  <c r="Q1869" i="1" s="1"/>
  <c r="N1868" i="1"/>
  <c r="Q1868" i="1" s="1"/>
  <c r="N1867" i="1"/>
  <c r="Q1867" i="1" s="1"/>
  <c r="N1866" i="1"/>
  <c r="Q1866" i="1" s="1"/>
  <c r="N1865" i="1"/>
  <c r="Q1865" i="1" s="1"/>
  <c r="N1864" i="1"/>
  <c r="Q1864" i="1" s="1"/>
  <c r="N1863" i="1"/>
  <c r="Q1863" i="1" s="1"/>
  <c r="N1862" i="1"/>
  <c r="Q1862" i="1" s="1"/>
  <c r="N1861" i="1"/>
  <c r="Q1861" i="1" s="1"/>
  <c r="N1860" i="1"/>
  <c r="Q1860" i="1" s="1"/>
  <c r="N1859" i="1"/>
  <c r="Q1859" i="1" s="1"/>
  <c r="N1858" i="1"/>
  <c r="Q1858" i="1" s="1"/>
  <c r="N1857" i="1"/>
  <c r="Q1857" i="1" s="1"/>
  <c r="N1856" i="1"/>
  <c r="Q1856" i="1" s="1"/>
  <c r="N1855" i="1"/>
  <c r="Q1855" i="1" s="1"/>
  <c r="N1854" i="1"/>
  <c r="Q1854" i="1" s="1"/>
  <c r="N1853" i="1"/>
  <c r="Q1853" i="1" s="1"/>
  <c r="N1852" i="1"/>
  <c r="Q1852" i="1" s="1"/>
  <c r="N1851" i="1"/>
  <c r="Q1851" i="1" s="1"/>
  <c r="N1850" i="1"/>
  <c r="Q1850" i="1" s="1"/>
  <c r="N1849" i="1"/>
  <c r="Q1849" i="1" s="1"/>
  <c r="N1848" i="1"/>
  <c r="Q1848" i="1" s="1"/>
  <c r="N1847" i="1"/>
  <c r="Q1847" i="1" s="1"/>
  <c r="N1846" i="1"/>
  <c r="Q1846" i="1" s="1"/>
  <c r="N1845" i="1"/>
  <c r="Q1845" i="1" s="1"/>
  <c r="N1844" i="1"/>
  <c r="Q1844" i="1" s="1"/>
  <c r="N1843" i="1"/>
  <c r="Q1843" i="1" s="1"/>
  <c r="N1842" i="1"/>
  <c r="Q1842" i="1" s="1"/>
  <c r="N1841" i="1"/>
  <c r="Q1841" i="1" s="1"/>
  <c r="N1840" i="1"/>
  <c r="Q1840" i="1" s="1"/>
  <c r="N1839" i="1"/>
  <c r="Q1839" i="1" s="1"/>
  <c r="N1838" i="1"/>
  <c r="Q1838" i="1" s="1"/>
  <c r="N1837" i="1"/>
  <c r="Q1837" i="1" s="1"/>
  <c r="N1836" i="1"/>
  <c r="Q1836" i="1" s="1"/>
  <c r="N1835" i="1"/>
  <c r="Q1835" i="1" s="1"/>
  <c r="N1834" i="1"/>
  <c r="Q1834" i="1" s="1"/>
  <c r="N1833" i="1"/>
  <c r="Q1833" i="1" s="1"/>
  <c r="N1832" i="1"/>
  <c r="Q1832" i="1" s="1"/>
  <c r="N1831" i="1"/>
  <c r="Q1831" i="1" s="1"/>
  <c r="N1830" i="1"/>
  <c r="Q1830" i="1" s="1"/>
  <c r="N1829" i="1"/>
  <c r="Q1829" i="1" s="1"/>
  <c r="N1828" i="1"/>
  <c r="Q1828" i="1" s="1"/>
  <c r="N1827" i="1"/>
  <c r="Q1827" i="1" s="1"/>
  <c r="N1826" i="1"/>
  <c r="Q1826" i="1" s="1"/>
  <c r="N1825" i="1"/>
  <c r="Q1825" i="1" s="1"/>
  <c r="N1824" i="1"/>
  <c r="Q1824" i="1" s="1"/>
  <c r="N1823" i="1"/>
  <c r="Q1823" i="1" s="1"/>
  <c r="N1822" i="1"/>
  <c r="Q1822" i="1" s="1"/>
  <c r="N1821" i="1"/>
  <c r="Q1821" i="1" s="1"/>
  <c r="N1820" i="1"/>
  <c r="Q1820" i="1" s="1"/>
  <c r="N1819" i="1"/>
  <c r="Q1819" i="1" s="1"/>
  <c r="N1818" i="1"/>
  <c r="Q1818" i="1" s="1"/>
  <c r="N1817" i="1"/>
  <c r="Q1817" i="1" s="1"/>
  <c r="N1816" i="1"/>
  <c r="Q1816" i="1" s="1"/>
  <c r="N1815" i="1"/>
  <c r="Q1815" i="1" s="1"/>
  <c r="N1814" i="1"/>
  <c r="Q1814" i="1" s="1"/>
  <c r="N1813" i="1"/>
  <c r="Q1813" i="1" s="1"/>
  <c r="N1812" i="1"/>
  <c r="Q1812" i="1" s="1"/>
  <c r="N1811" i="1"/>
  <c r="Q1811" i="1" s="1"/>
  <c r="N1810" i="1"/>
  <c r="Q1810" i="1" s="1"/>
  <c r="N1809" i="1"/>
  <c r="Q1809" i="1" s="1"/>
  <c r="N1808" i="1"/>
  <c r="Q1808" i="1" s="1"/>
  <c r="N1807" i="1"/>
  <c r="Q1807" i="1" s="1"/>
  <c r="N1806" i="1"/>
  <c r="Q1806" i="1" s="1"/>
  <c r="N1805" i="1"/>
  <c r="Q1805" i="1" s="1"/>
  <c r="N1804" i="1"/>
  <c r="Q1804" i="1" s="1"/>
  <c r="N1803" i="1"/>
  <c r="Q1803" i="1" s="1"/>
  <c r="N1802" i="1"/>
  <c r="Q1802" i="1" s="1"/>
  <c r="N1801" i="1"/>
  <c r="Q1801" i="1" s="1"/>
  <c r="N1800" i="1"/>
  <c r="Q1800" i="1" s="1"/>
  <c r="N1799" i="1"/>
  <c r="Q1799" i="1" s="1"/>
  <c r="N1798" i="1"/>
  <c r="Q1798" i="1" s="1"/>
  <c r="N1797" i="1"/>
  <c r="Q1797" i="1" s="1"/>
  <c r="N1796" i="1"/>
  <c r="Q1796" i="1" s="1"/>
  <c r="N1795" i="1"/>
  <c r="Q1795" i="1" s="1"/>
  <c r="N1794" i="1"/>
  <c r="Q1794" i="1" s="1"/>
  <c r="N1793" i="1"/>
  <c r="Q1793" i="1" s="1"/>
  <c r="N1792" i="1"/>
  <c r="Q1792" i="1" s="1"/>
  <c r="N1791" i="1"/>
  <c r="Q1791" i="1" s="1"/>
  <c r="N1790" i="1"/>
  <c r="Q1790" i="1" s="1"/>
  <c r="N1789" i="1"/>
  <c r="Q1789" i="1" s="1"/>
  <c r="N1788" i="1"/>
  <c r="Q1788" i="1" s="1"/>
  <c r="N1787" i="1"/>
  <c r="Q1787" i="1" s="1"/>
  <c r="N1786" i="1"/>
  <c r="Q1786" i="1" s="1"/>
  <c r="N1785" i="1"/>
  <c r="Q1785" i="1" s="1"/>
  <c r="N1784" i="1"/>
  <c r="Q1784" i="1" s="1"/>
  <c r="N1783" i="1"/>
  <c r="Q1783" i="1" s="1"/>
  <c r="N1782" i="1"/>
  <c r="Q1782" i="1" s="1"/>
  <c r="N1781" i="1"/>
  <c r="Q1781" i="1" s="1"/>
  <c r="N1780" i="1"/>
  <c r="Q1780" i="1" s="1"/>
  <c r="N1779" i="1"/>
  <c r="Q1779" i="1" s="1"/>
  <c r="N1778" i="1"/>
  <c r="Q1778" i="1" s="1"/>
  <c r="N1777" i="1"/>
  <c r="Q1777" i="1" s="1"/>
  <c r="N1776" i="1"/>
  <c r="Q1776" i="1" s="1"/>
  <c r="N1775" i="1"/>
  <c r="Q1775" i="1" s="1"/>
  <c r="N1774" i="1"/>
  <c r="Q1774" i="1" s="1"/>
  <c r="N1773" i="1"/>
  <c r="Q1773" i="1" s="1"/>
  <c r="N1772" i="1"/>
  <c r="Q1772" i="1" s="1"/>
  <c r="N1771" i="1"/>
  <c r="Q1771" i="1" s="1"/>
  <c r="N1770" i="1"/>
  <c r="Q1770" i="1" s="1"/>
  <c r="N1769" i="1"/>
  <c r="Q1769" i="1" s="1"/>
  <c r="N1768" i="1"/>
  <c r="Q1768" i="1" s="1"/>
  <c r="N1767" i="1"/>
  <c r="Q1767" i="1" s="1"/>
  <c r="N1766" i="1"/>
  <c r="Q1766" i="1" s="1"/>
  <c r="N1765" i="1"/>
  <c r="Q1765" i="1" s="1"/>
  <c r="N1764" i="1"/>
  <c r="Q1764" i="1" s="1"/>
  <c r="N1763" i="1"/>
  <c r="Q1763" i="1" s="1"/>
  <c r="N1762" i="1"/>
  <c r="Q1762" i="1" s="1"/>
  <c r="N1761" i="1"/>
  <c r="Q1761" i="1" s="1"/>
  <c r="N1760" i="1"/>
  <c r="Q1760" i="1" s="1"/>
  <c r="N1759" i="1"/>
  <c r="Q1759" i="1" s="1"/>
  <c r="N1758" i="1"/>
  <c r="Q1758" i="1" s="1"/>
  <c r="N1757" i="1"/>
  <c r="Q1757" i="1" s="1"/>
  <c r="N1756" i="1"/>
  <c r="Q1756" i="1" s="1"/>
  <c r="N1755" i="1"/>
  <c r="Q1755" i="1" s="1"/>
  <c r="N1754" i="1"/>
  <c r="Q1754" i="1" s="1"/>
  <c r="N1753" i="1"/>
  <c r="Q1753" i="1" s="1"/>
  <c r="N1752" i="1"/>
  <c r="Q1752" i="1" s="1"/>
  <c r="N1751" i="1"/>
  <c r="Q1751" i="1" s="1"/>
  <c r="N1750" i="1"/>
  <c r="Q1750" i="1" s="1"/>
  <c r="N1749" i="1"/>
  <c r="Q1749" i="1" s="1"/>
  <c r="N1748" i="1"/>
  <c r="Q1748" i="1" s="1"/>
  <c r="N1747" i="1"/>
  <c r="Q1747" i="1" s="1"/>
  <c r="N1746" i="1"/>
  <c r="Q1746" i="1" s="1"/>
  <c r="N1745" i="1"/>
  <c r="Q1745" i="1" s="1"/>
  <c r="N1744" i="1"/>
  <c r="Q1744" i="1" s="1"/>
  <c r="N1743" i="1"/>
  <c r="Q1743" i="1" s="1"/>
  <c r="N1742" i="1"/>
  <c r="Q1742" i="1" s="1"/>
  <c r="N1741" i="1"/>
  <c r="Q1741" i="1" s="1"/>
  <c r="N1740" i="1"/>
  <c r="Q1740" i="1" s="1"/>
  <c r="N1739" i="1"/>
  <c r="Q1739" i="1" s="1"/>
  <c r="N1738" i="1"/>
  <c r="Q1738" i="1" s="1"/>
  <c r="N1737" i="1"/>
  <c r="Q1737" i="1" s="1"/>
  <c r="N1736" i="1"/>
  <c r="Q1736" i="1" s="1"/>
  <c r="N1735" i="1"/>
  <c r="Q1735" i="1" s="1"/>
  <c r="N1734" i="1"/>
  <c r="Q1734" i="1" s="1"/>
  <c r="N1733" i="1"/>
  <c r="Q1733" i="1" s="1"/>
  <c r="N1732" i="1"/>
  <c r="Q1732" i="1" s="1"/>
  <c r="N1731" i="1"/>
  <c r="Q1731" i="1" s="1"/>
  <c r="N1730" i="1"/>
  <c r="Q1730" i="1" s="1"/>
  <c r="N1729" i="1"/>
  <c r="Q1729" i="1" s="1"/>
  <c r="N1728" i="1"/>
  <c r="Q1728" i="1" s="1"/>
  <c r="N1727" i="1"/>
  <c r="Q1727" i="1" s="1"/>
  <c r="N1726" i="1"/>
  <c r="Q1726" i="1" s="1"/>
  <c r="N1725" i="1"/>
  <c r="Q1725" i="1" s="1"/>
  <c r="N1724" i="1"/>
  <c r="Q1724" i="1" s="1"/>
  <c r="N1723" i="1"/>
  <c r="Q1723" i="1" s="1"/>
  <c r="N1722" i="1"/>
  <c r="Q1722" i="1" s="1"/>
  <c r="N1721" i="1"/>
  <c r="Q1721" i="1" s="1"/>
  <c r="N1720" i="1"/>
  <c r="Q1720" i="1" s="1"/>
  <c r="N1719" i="1"/>
  <c r="Q1719" i="1" s="1"/>
  <c r="N1718" i="1"/>
  <c r="Q1718" i="1" s="1"/>
  <c r="N1717" i="1"/>
  <c r="Q1717" i="1" s="1"/>
  <c r="N1716" i="1"/>
  <c r="Q1716" i="1" s="1"/>
  <c r="N1715" i="1"/>
  <c r="Q1715" i="1" s="1"/>
  <c r="N1714" i="1"/>
  <c r="Q1714" i="1" s="1"/>
  <c r="N1713" i="1"/>
  <c r="Q1713" i="1" s="1"/>
  <c r="N1712" i="1"/>
  <c r="Q1712" i="1" s="1"/>
  <c r="N1711" i="1"/>
  <c r="Q1711" i="1" s="1"/>
  <c r="N1710" i="1"/>
  <c r="Q1710" i="1" s="1"/>
  <c r="N1709" i="1"/>
  <c r="Q1709" i="1" s="1"/>
  <c r="N1708" i="1"/>
  <c r="Q1708" i="1" s="1"/>
  <c r="N1707" i="1"/>
  <c r="Q1707" i="1" s="1"/>
  <c r="N1706" i="1"/>
  <c r="Q1706" i="1" s="1"/>
  <c r="N1705" i="1"/>
  <c r="Q1705" i="1" s="1"/>
  <c r="N1704" i="1"/>
  <c r="Q1704" i="1" s="1"/>
  <c r="N1703" i="1"/>
  <c r="Q1703" i="1" s="1"/>
  <c r="N1702" i="1"/>
  <c r="Q1702" i="1" s="1"/>
  <c r="N1701" i="1"/>
  <c r="Q1701" i="1" s="1"/>
  <c r="N1700" i="1"/>
  <c r="Q1700" i="1" s="1"/>
  <c r="N1699" i="1"/>
  <c r="Q1699" i="1" s="1"/>
  <c r="N1698" i="1"/>
  <c r="Q1698" i="1" s="1"/>
  <c r="N1697" i="1"/>
  <c r="Q1697" i="1" s="1"/>
  <c r="N1696" i="1"/>
  <c r="Q1696" i="1" s="1"/>
  <c r="N1695" i="1"/>
  <c r="Q1695" i="1" s="1"/>
  <c r="N1694" i="1"/>
  <c r="Q1694" i="1" s="1"/>
  <c r="N1693" i="1"/>
  <c r="Q1693" i="1" s="1"/>
  <c r="N1692" i="1"/>
  <c r="Q1692" i="1" s="1"/>
  <c r="N1691" i="1"/>
  <c r="Q1691" i="1" s="1"/>
  <c r="N1690" i="1"/>
  <c r="Q1690" i="1" s="1"/>
  <c r="N1689" i="1"/>
  <c r="Q1689" i="1" s="1"/>
  <c r="N1688" i="1"/>
  <c r="Q1688" i="1" s="1"/>
  <c r="N1687" i="1"/>
  <c r="Q1687" i="1" s="1"/>
  <c r="N1686" i="1"/>
  <c r="Q1686" i="1" s="1"/>
  <c r="N1685" i="1"/>
  <c r="Q1685" i="1" s="1"/>
  <c r="N1684" i="1"/>
  <c r="Q1684" i="1" s="1"/>
  <c r="N1683" i="1"/>
  <c r="Q1683" i="1" s="1"/>
  <c r="N1682" i="1"/>
  <c r="Q1682" i="1" s="1"/>
  <c r="N1681" i="1"/>
  <c r="Q1681" i="1" s="1"/>
  <c r="N1680" i="1"/>
  <c r="Q1680" i="1" s="1"/>
  <c r="N1679" i="1"/>
  <c r="Q1679" i="1" s="1"/>
  <c r="N1678" i="1"/>
  <c r="Q1678" i="1" s="1"/>
  <c r="N1677" i="1"/>
  <c r="Q1677" i="1" s="1"/>
  <c r="N1676" i="1"/>
  <c r="Q1676" i="1" s="1"/>
  <c r="N1675" i="1"/>
  <c r="Q1675" i="1" s="1"/>
  <c r="N1674" i="1"/>
  <c r="Q1674" i="1" s="1"/>
  <c r="N1673" i="1"/>
  <c r="Q1673" i="1" s="1"/>
  <c r="N1672" i="1"/>
  <c r="Q1672" i="1" s="1"/>
  <c r="N1671" i="1"/>
  <c r="Q1671" i="1" s="1"/>
  <c r="N1670" i="1"/>
  <c r="Q1670" i="1" s="1"/>
  <c r="N1669" i="1"/>
  <c r="Q1669" i="1" s="1"/>
  <c r="N1668" i="1"/>
  <c r="Q1668" i="1" s="1"/>
  <c r="N1667" i="1"/>
  <c r="Q1667" i="1" s="1"/>
  <c r="N1666" i="1"/>
  <c r="Q1666" i="1" s="1"/>
  <c r="N1665" i="1"/>
  <c r="Q1665" i="1" s="1"/>
  <c r="N1664" i="1"/>
  <c r="Q1664" i="1" s="1"/>
  <c r="N1663" i="1"/>
  <c r="Q1663" i="1" s="1"/>
  <c r="N1662" i="1"/>
  <c r="Q1662" i="1" s="1"/>
  <c r="N1661" i="1"/>
  <c r="Q1661" i="1" s="1"/>
  <c r="N1660" i="1"/>
  <c r="Q1660" i="1" s="1"/>
  <c r="N1659" i="1"/>
  <c r="Q1659" i="1" s="1"/>
  <c r="N1658" i="1"/>
  <c r="Q1658" i="1" s="1"/>
  <c r="N1657" i="1"/>
  <c r="Q1657" i="1" s="1"/>
  <c r="N1656" i="1"/>
  <c r="Q1656" i="1" s="1"/>
  <c r="N1655" i="1"/>
  <c r="Q1655" i="1" s="1"/>
  <c r="N1654" i="1"/>
  <c r="Q1654" i="1" s="1"/>
  <c r="N1653" i="1"/>
  <c r="Q1653" i="1" s="1"/>
  <c r="N1652" i="1"/>
  <c r="Q1652" i="1" s="1"/>
  <c r="N1651" i="1"/>
  <c r="Q1651" i="1" s="1"/>
  <c r="N1650" i="1"/>
  <c r="Q1650" i="1" s="1"/>
  <c r="N1649" i="1"/>
  <c r="Q1649" i="1" s="1"/>
  <c r="N1648" i="1"/>
  <c r="Q1648" i="1" s="1"/>
  <c r="N1647" i="1"/>
  <c r="Q1647" i="1" s="1"/>
  <c r="N1646" i="1"/>
  <c r="Q1646" i="1" s="1"/>
  <c r="N1645" i="1"/>
  <c r="Q1645" i="1" s="1"/>
  <c r="N1644" i="1"/>
  <c r="Q1644" i="1" s="1"/>
  <c r="N1643" i="1"/>
  <c r="Q1643" i="1" s="1"/>
  <c r="N1642" i="1"/>
  <c r="Q1642" i="1" s="1"/>
  <c r="N1641" i="1"/>
  <c r="Q1641" i="1" s="1"/>
  <c r="N1640" i="1"/>
  <c r="Q1640" i="1" s="1"/>
  <c r="N1639" i="1"/>
  <c r="Q1639" i="1" s="1"/>
  <c r="N1638" i="1"/>
  <c r="Q1638" i="1" s="1"/>
  <c r="N1637" i="1"/>
  <c r="Q1637" i="1" s="1"/>
  <c r="N1636" i="1"/>
  <c r="Q1636" i="1" s="1"/>
  <c r="N1635" i="1"/>
  <c r="Q1635" i="1" s="1"/>
  <c r="N1634" i="1"/>
  <c r="Q1634" i="1" s="1"/>
  <c r="N1633" i="1"/>
  <c r="Q1633" i="1" s="1"/>
  <c r="N1632" i="1"/>
  <c r="Q1632" i="1" s="1"/>
  <c r="N1631" i="1"/>
  <c r="Q1631" i="1" s="1"/>
  <c r="N1630" i="1"/>
  <c r="Q1630" i="1" s="1"/>
  <c r="N1629" i="1"/>
  <c r="Q1629" i="1" s="1"/>
  <c r="N1628" i="1"/>
  <c r="Q1628" i="1" s="1"/>
  <c r="N1627" i="1"/>
  <c r="Q1627" i="1" s="1"/>
  <c r="N1626" i="1"/>
  <c r="Q1626" i="1" s="1"/>
  <c r="N1625" i="1"/>
  <c r="Q1625" i="1" s="1"/>
  <c r="N1624" i="1"/>
  <c r="Q1624" i="1" s="1"/>
  <c r="N1623" i="1"/>
  <c r="Q1623" i="1" s="1"/>
  <c r="N1622" i="1"/>
  <c r="Q1622" i="1" s="1"/>
  <c r="N1621" i="1"/>
  <c r="Q1621" i="1" s="1"/>
  <c r="N1620" i="1"/>
  <c r="Q1620" i="1" s="1"/>
  <c r="N1619" i="1"/>
  <c r="Q1619" i="1" s="1"/>
  <c r="N1618" i="1"/>
  <c r="Q1618" i="1" s="1"/>
  <c r="N1617" i="1"/>
  <c r="Q1617" i="1" s="1"/>
  <c r="N1616" i="1"/>
  <c r="Q1616" i="1" s="1"/>
  <c r="N1615" i="1"/>
  <c r="Q1615" i="1" s="1"/>
  <c r="N1614" i="1"/>
  <c r="Q1614" i="1" s="1"/>
  <c r="N1613" i="1"/>
  <c r="Q1613" i="1" s="1"/>
  <c r="N1612" i="1"/>
  <c r="Q1612" i="1" s="1"/>
  <c r="N1611" i="1"/>
  <c r="Q1611" i="1" s="1"/>
  <c r="N1610" i="1"/>
  <c r="Q1610" i="1" s="1"/>
  <c r="N1609" i="1"/>
  <c r="Q1609" i="1" s="1"/>
  <c r="N1608" i="1"/>
  <c r="Q1608" i="1" s="1"/>
  <c r="N1607" i="1"/>
  <c r="Q1607" i="1" s="1"/>
  <c r="N1606" i="1"/>
  <c r="Q1606" i="1" s="1"/>
  <c r="N1605" i="1"/>
  <c r="Q1605" i="1" s="1"/>
  <c r="N1604" i="1"/>
  <c r="Q1604" i="1" s="1"/>
  <c r="N1603" i="1"/>
  <c r="Q1603" i="1" s="1"/>
  <c r="N1602" i="1"/>
  <c r="Q1602" i="1" s="1"/>
  <c r="N1601" i="1"/>
  <c r="Q1601" i="1" s="1"/>
  <c r="N1600" i="1"/>
  <c r="Q1600" i="1" s="1"/>
  <c r="N1599" i="1"/>
  <c r="Q1599" i="1" s="1"/>
  <c r="N1598" i="1"/>
  <c r="Q1598" i="1" s="1"/>
  <c r="N1597" i="1"/>
  <c r="Q1597" i="1" s="1"/>
  <c r="N1596" i="1"/>
  <c r="Q1596" i="1" s="1"/>
  <c r="N1595" i="1"/>
  <c r="Q1595" i="1" s="1"/>
  <c r="N1594" i="1"/>
  <c r="Q1594" i="1" s="1"/>
  <c r="N1593" i="1"/>
  <c r="Q1593" i="1" s="1"/>
  <c r="N1592" i="1"/>
  <c r="Q1592" i="1" s="1"/>
  <c r="N1591" i="1"/>
  <c r="Q1591" i="1" s="1"/>
  <c r="N1590" i="1"/>
  <c r="Q1590" i="1" s="1"/>
  <c r="N1589" i="1"/>
  <c r="Q1589" i="1" s="1"/>
  <c r="N1588" i="1"/>
  <c r="Q1588" i="1" s="1"/>
  <c r="N1587" i="1"/>
  <c r="Q1587" i="1" s="1"/>
  <c r="N1586" i="1"/>
  <c r="Q1586" i="1" s="1"/>
  <c r="N1585" i="1"/>
  <c r="Q1585" i="1" s="1"/>
  <c r="N1584" i="1"/>
  <c r="Q1584" i="1" s="1"/>
  <c r="N1583" i="1"/>
  <c r="Q1583" i="1" s="1"/>
  <c r="N1582" i="1"/>
  <c r="Q1582" i="1" s="1"/>
  <c r="N1581" i="1"/>
  <c r="Q1581" i="1" s="1"/>
  <c r="N1580" i="1"/>
  <c r="Q1580" i="1" s="1"/>
  <c r="N1579" i="1"/>
  <c r="Q1579" i="1" s="1"/>
  <c r="N1578" i="1"/>
  <c r="Q1578" i="1" s="1"/>
  <c r="N1577" i="1"/>
  <c r="Q1577" i="1" s="1"/>
  <c r="N1576" i="1"/>
  <c r="Q1576" i="1" s="1"/>
  <c r="N1575" i="1"/>
  <c r="Q1575" i="1" s="1"/>
  <c r="N1574" i="1"/>
  <c r="Q1574" i="1" s="1"/>
  <c r="N1573" i="1"/>
  <c r="Q1573" i="1" s="1"/>
  <c r="N1572" i="1"/>
  <c r="Q1572" i="1" s="1"/>
  <c r="N1571" i="1"/>
  <c r="Q1571" i="1" s="1"/>
  <c r="N1570" i="1"/>
  <c r="Q1570" i="1" s="1"/>
  <c r="N1569" i="1"/>
  <c r="Q1569" i="1" s="1"/>
  <c r="N1568" i="1"/>
  <c r="Q1568" i="1" s="1"/>
  <c r="N1567" i="1"/>
  <c r="Q1567" i="1" s="1"/>
  <c r="N1566" i="1"/>
  <c r="Q1566" i="1" s="1"/>
  <c r="N1565" i="1"/>
  <c r="Q1565" i="1" s="1"/>
  <c r="N1564" i="1"/>
  <c r="Q1564" i="1" s="1"/>
  <c r="N1563" i="1"/>
  <c r="Q1563" i="1" s="1"/>
  <c r="N1562" i="1"/>
  <c r="Q1562" i="1" s="1"/>
  <c r="N1561" i="1"/>
  <c r="Q1561" i="1" s="1"/>
  <c r="N1560" i="1"/>
  <c r="Q1560" i="1" s="1"/>
  <c r="N1559" i="1"/>
  <c r="Q1559" i="1" s="1"/>
  <c r="N1558" i="1"/>
  <c r="Q1558" i="1" s="1"/>
  <c r="N1557" i="1"/>
  <c r="Q1557" i="1" s="1"/>
  <c r="N1556" i="1"/>
  <c r="Q1556" i="1" s="1"/>
  <c r="N1555" i="1"/>
  <c r="Q1555" i="1" s="1"/>
  <c r="N1554" i="1"/>
  <c r="Q1554" i="1" s="1"/>
  <c r="N1553" i="1"/>
  <c r="Q1553" i="1" s="1"/>
  <c r="N1552" i="1"/>
  <c r="Q1552" i="1" s="1"/>
  <c r="N1551" i="1"/>
  <c r="Q1551" i="1" s="1"/>
  <c r="N1550" i="1"/>
  <c r="Q1550" i="1" s="1"/>
  <c r="N1549" i="1"/>
  <c r="Q1549" i="1" s="1"/>
  <c r="N1548" i="1"/>
  <c r="Q1548" i="1" s="1"/>
  <c r="N1547" i="1"/>
  <c r="Q1547" i="1" s="1"/>
  <c r="N1546" i="1"/>
  <c r="Q1546" i="1" s="1"/>
  <c r="N1545" i="1"/>
  <c r="Q1545" i="1" s="1"/>
  <c r="N1544" i="1"/>
  <c r="Q1544" i="1" s="1"/>
  <c r="N1543" i="1"/>
  <c r="Q1543" i="1" s="1"/>
  <c r="N1542" i="1"/>
  <c r="Q1542" i="1" s="1"/>
  <c r="N1541" i="1"/>
  <c r="Q1541" i="1" s="1"/>
  <c r="N1540" i="1"/>
  <c r="Q1540" i="1" s="1"/>
  <c r="N1539" i="1"/>
  <c r="Q1539" i="1" s="1"/>
  <c r="N1538" i="1"/>
  <c r="Q1538" i="1" s="1"/>
  <c r="N1537" i="1"/>
  <c r="Q1537" i="1" s="1"/>
  <c r="N1536" i="1"/>
  <c r="Q1536" i="1" s="1"/>
  <c r="N1535" i="1"/>
  <c r="Q1535" i="1" s="1"/>
  <c r="N1534" i="1"/>
  <c r="Q1534" i="1" s="1"/>
  <c r="N1533" i="1"/>
  <c r="Q1533" i="1" s="1"/>
  <c r="N1532" i="1"/>
  <c r="Q1532" i="1" s="1"/>
  <c r="N1531" i="1"/>
  <c r="Q1531" i="1" s="1"/>
  <c r="N1530" i="1"/>
  <c r="Q1530" i="1" s="1"/>
  <c r="N1529" i="1"/>
  <c r="Q1529" i="1" s="1"/>
  <c r="N1528" i="1"/>
  <c r="Q1528" i="1" s="1"/>
  <c r="N1527" i="1"/>
  <c r="Q1527" i="1" s="1"/>
  <c r="N1526" i="1"/>
  <c r="Q1526" i="1" s="1"/>
  <c r="N1525" i="1"/>
  <c r="Q1525" i="1" s="1"/>
  <c r="N1524" i="1"/>
  <c r="Q1524" i="1" s="1"/>
  <c r="N1523" i="1"/>
  <c r="Q1523" i="1" s="1"/>
  <c r="N1522" i="1"/>
  <c r="Q1522" i="1" s="1"/>
  <c r="N1521" i="1"/>
  <c r="Q1521" i="1" s="1"/>
  <c r="N1520" i="1"/>
  <c r="Q1520" i="1" s="1"/>
  <c r="N1519" i="1"/>
  <c r="Q1519" i="1" s="1"/>
  <c r="N1518" i="1"/>
  <c r="Q1518" i="1" s="1"/>
  <c r="N1517" i="1"/>
  <c r="Q1517" i="1" s="1"/>
  <c r="N1516" i="1"/>
  <c r="Q1516" i="1" s="1"/>
  <c r="N1515" i="1"/>
  <c r="Q1515" i="1" s="1"/>
  <c r="N1514" i="1"/>
  <c r="Q1514" i="1" s="1"/>
  <c r="N1513" i="1"/>
  <c r="Q1513" i="1" s="1"/>
  <c r="N1512" i="1"/>
  <c r="Q1512" i="1" s="1"/>
  <c r="N1511" i="1"/>
  <c r="Q1511" i="1" s="1"/>
  <c r="N1510" i="1"/>
  <c r="Q1510" i="1" s="1"/>
  <c r="N1509" i="1"/>
  <c r="Q1509" i="1" s="1"/>
  <c r="N1508" i="1"/>
  <c r="Q1508" i="1" s="1"/>
  <c r="Q1507" i="1"/>
  <c r="N1507" i="1"/>
  <c r="Q1506" i="1"/>
  <c r="N1506" i="1"/>
  <c r="Q1505" i="1"/>
  <c r="N1505" i="1"/>
  <c r="Q1504" i="1"/>
  <c r="N1504" i="1"/>
  <c r="Q1503" i="1"/>
  <c r="N1503" i="1"/>
  <c r="Q1502" i="1"/>
  <c r="N1502" i="1"/>
  <c r="Q1501" i="1"/>
  <c r="N1501" i="1"/>
  <c r="Q1500" i="1"/>
  <c r="N1500" i="1"/>
  <c r="Q1499" i="1"/>
  <c r="N1499" i="1"/>
  <c r="Q1498" i="1"/>
  <c r="N1498" i="1"/>
  <c r="Q1497" i="1"/>
  <c r="N1497" i="1"/>
  <c r="Q1496" i="1"/>
  <c r="N1496" i="1"/>
  <c r="Q1495" i="1"/>
  <c r="N1495" i="1"/>
  <c r="Q1494" i="1"/>
  <c r="N1494" i="1"/>
  <c r="Q1493" i="1"/>
  <c r="N1493" i="1"/>
  <c r="Q1492" i="1"/>
  <c r="N1492" i="1"/>
  <c r="Q1491" i="1"/>
  <c r="N1491" i="1"/>
  <c r="Q1490" i="1"/>
  <c r="N1490" i="1"/>
  <c r="Q1489" i="1"/>
  <c r="N1489" i="1"/>
  <c r="N1488" i="1"/>
  <c r="Q1488" i="1" s="1"/>
  <c r="N1487" i="1"/>
  <c r="Q1487" i="1" s="1"/>
  <c r="N1486" i="1"/>
  <c r="Q1486" i="1" s="1"/>
  <c r="N1485" i="1"/>
  <c r="Q1485" i="1" s="1"/>
  <c r="N1484" i="1"/>
  <c r="Q1484" i="1" s="1"/>
  <c r="N1483" i="1"/>
  <c r="Q1483" i="1" s="1"/>
  <c r="N1482" i="1"/>
  <c r="Q1482" i="1" s="1"/>
  <c r="N1481" i="1"/>
  <c r="Q1481" i="1" s="1"/>
  <c r="N1480" i="1"/>
  <c r="Q1480" i="1" s="1"/>
  <c r="N1479" i="1"/>
  <c r="Q1479" i="1" s="1"/>
  <c r="N1478" i="1"/>
  <c r="Q1478" i="1" s="1"/>
  <c r="N1477" i="1"/>
  <c r="Q1477" i="1" s="1"/>
  <c r="N1476" i="1"/>
  <c r="Q1476" i="1" s="1"/>
  <c r="N1475" i="1"/>
  <c r="Q1475" i="1" s="1"/>
  <c r="N1474" i="1"/>
  <c r="Q1474" i="1" s="1"/>
  <c r="N1473" i="1"/>
  <c r="Q1473" i="1" s="1"/>
  <c r="N1472" i="1"/>
  <c r="Q1472" i="1" s="1"/>
  <c r="N1471" i="1"/>
  <c r="Q1471" i="1" s="1"/>
  <c r="N1470" i="1"/>
  <c r="Q1470" i="1" s="1"/>
  <c r="N1469" i="1"/>
  <c r="Q1469" i="1" s="1"/>
  <c r="N1468" i="1"/>
  <c r="Q1468" i="1" s="1"/>
  <c r="N1467" i="1"/>
  <c r="Q1467" i="1" s="1"/>
  <c r="N1466" i="1"/>
  <c r="Q1466" i="1" s="1"/>
  <c r="N1465" i="1"/>
  <c r="Q1465" i="1" s="1"/>
  <c r="N1464" i="1"/>
  <c r="Q1464" i="1" s="1"/>
  <c r="N1463" i="1"/>
  <c r="Q1463" i="1" s="1"/>
  <c r="N1462" i="1"/>
  <c r="Q1462" i="1" s="1"/>
  <c r="N1461" i="1"/>
  <c r="Q1461" i="1" s="1"/>
  <c r="N1460" i="1"/>
  <c r="Q1460" i="1" s="1"/>
  <c r="N1459" i="1"/>
  <c r="Q1459" i="1" s="1"/>
  <c r="N1458" i="1"/>
  <c r="Q1458" i="1" s="1"/>
  <c r="N1457" i="1"/>
  <c r="Q1457" i="1" s="1"/>
  <c r="N1456" i="1"/>
  <c r="Q1456" i="1" s="1"/>
  <c r="N1455" i="1"/>
  <c r="Q1455" i="1" s="1"/>
  <c r="N1454" i="1"/>
  <c r="Q1454" i="1" s="1"/>
  <c r="N1453" i="1"/>
  <c r="Q1453" i="1" s="1"/>
  <c r="N1452" i="1"/>
  <c r="Q1452" i="1" s="1"/>
  <c r="N1451" i="1"/>
  <c r="Q1451" i="1" s="1"/>
  <c r="N1450" i="1"/>
  <c r="Q1450" i="1" s="1"/>
  <c r="N1449" i="1"/>
  <c r="Q1449" i="1" s="1"/>
  <c r="N1448" i="1"/>
  <c r="Q1448" i="1" s="1"/>
  <c r="N1447" i="1"/>
  <c r="Q1447" i="1" s="1"/>
  <c r="N1446" i="1"/>
  <c r="Q1446" i="1" s="1"/>
  <c r="N1445" i="1"/>
  <c r="Q1445" i="1" s="1"/>
  <c r="N1444" i="1"/>
  <c r="Q1444" i="1" s="1"/>
  <c r="N1443" i="1"/>
  <c r="Q1443" i="1" s="1"/>
  <c r="N1442" i="1"/>
  <c r="Q1442" i="1" s="1"/>
  <c r="N1441" i="1"/>
  <c r="Q1441" i="1" s="1"/>
  <c r="N1440" i="1"/>
  <c r="Q1440" i="1" s="1"/>
  <c r="N1439" i="1"/>
  <c r="Q1439" i="1" s="1"/>
  <c r="N1438" i="1"/>
  <c r="Q1438" i="1" s="1"/>
  <c r="N1437" i="1"/>
  <c r="Q1437" i="1" s="1"/>
  <c r="N1436" i="1"/>
  <c r="Q1436" i="1" s="1"/>
  <c r="N1435" i="1"/>
  <c r="Q1435" i="1" s="1"/>
  <c r="N1434" i="1"/>
  <c r="Q1434" i="1" s="1"/>
  <c r="N1433" i="1"/>
  <c r="Q1433" i="1" s="1"/>
  <c r="N1432" i="1"/>
  <c r="Q1432" i="1" s="1"/>
  <c r="N1431" i="1"/>
  <c r="Q1431" i="1" s="1"/>
  <c r="N1430" i="1"/>
  <c r="Q1430" i="1" s="1"/>
  <c r="N1429" i="1"/>
  <c r="Q1429" i="1" s="1"/>
  <c r="N1428" i="1"/>
  <c r="Q1428" i="1" s="1"/>
  <c r="N1427" i="1"/>
  <c r="Q1427" i="1" s="1"/>
  <c r="N1426" i="1"/>
  <c r="Q1426" i="1" s="1"/>
  <c r="N1425" i="1"/>
  <c r="Q1425" i="1" s="1"/>
  <c r="N1424" i="1"/>
  <c r="Q1424" i="1" s="1"/>
  <c r="N1423" i="1"/>
  <c r="Q1423" i="1" s="1"/>
  <c r="N1422" i="1"/>
  <c r="Q1422" i="1" s="1"/>
  <c r="N1421" i="1"/>
  <c r="Q1421" i="1" s="1"/>
  <c r="N1420" i="1"/>
  <c r="Q1420" i="1" s="1"/>
  <c r="N1419" i="1"/>
  <c r="Q1419" i="1" s="1"/>
  <c r="N1418" i="1"/>
  <c r="Q1418" i="1" s="1"/>
  <c r="N1417" i="1"/>
  <c r="Q1417" i="1" s="1"/>
  <c r="N1416" i="1"/>
  <c r="Q1416" i="1" s="1"/>
  <c r="N1415" i="1"/>
  <c r="Q1415" i="1" s="1"/>
  <c r="N1414" i="1"/>
  <c r="Q1414" i="1" s="1"/>
  <c r="N1413" i="1"/>
  <c r="Q1413" i="1" s="1"/>
  <c r="N1412" i="1"/>
  <c r="Q1412" i="1" s="1"/>
  <c r="N1411" i="1"/>
  <c r="Q1411" i="1" s="1"/>
  <c r="N1410" i="1"/>
  <c r="Q1410" i="1" s="1"/>
  <c r="N1409" i="1"/>
  <c r="Q1409" i="1" s="1"/>
  <c r="N1408" i="1"/>
  <c r="Q1408" i="1" s="1"/>
  <c r="N1407" i="1"/>
  <c r="Q1407" i="1" s="1"/>
  <c r="N1406" i="1"/>
  <c r="Q1406" i="1" s="1"/>
  <c r="N1405" i="1"/>
  <c r="Q1405" i="1" s="1"/>
  <c r="N1404" i="1"/>
  <c r="Q1404" i="1" s="1"/>
  <c r="N1403" i="1"/>
  <c r="Q1403" i="1" s="1"/>
  <c r="N1402" i="1"/>
  <c r="Q1402" i="1" s="1"/>
  <c r="N1401" i="1"/>
  <c r="Q1401" i="1" s="1"/>
  <c r="N1400" i="1"/>
  <c r="Q1400" i="1" s="1"/>
  <c r="N1399" i="1"/>
  <c r="Q1399" i="1" s="1"/>
  <c r="N1398" i="1"/>
  <c r="Q1398" i="1" s="1"/>
  <c r="N1397" i="1"/>
  <c r="Q1397" i="1" s="1"/>
  <c r="N1396" i="1"/>
  <c r="Q1396" i="1" s="1"/>
  <c r="N1395" i="1"/>
  <c r="Q1395" i="1" s="1"/>
  <c r="N1394" i="1"/>
  <c r="Q1394" i="1" s="1"/>
  <c r="N1393" i="1"/>
  <c r="Q1393" i="1" s="1"/>
  <c r="N1392" i="1"/>
  <c r="Q1392" i="1" s="1"/>
  <c r="N1391" i="1"/>
  <c r="Q1391" i="1" s="1"/>
  <c r="N1390" i="1"/>
  <c r="Q1390" i="1" s="1"/>
  <c r="N1389" i="1"/>
  <c r="Q1389" i="1" s="1"/>
  <c r="N1388" i="1"/>
  <c r="Q1388" i="1" s="1"/>
  <c r="N1387" i="1"/>
  <c r="Q1387" i="1" s="1"/>
  <c r="N1386" i="1"/>
  <c r="Q1386" i="1" s="1"/>
  <c r="N1385" i="1"/>
  <c r="Q1385" i="1" s="1"/>
  <c r="N1384" i="1"/>
  <c r="Q1384" i="1" s="1"/>
  <c r="N1383" i="1"/>
  <c r="Q1383" i="1" s="1"/>
  <c r="N1382" i="1"/>
  <c r="Q1382" i="1" s="1"/>
  <c r="N1381" i="1"/>
  <c r="Q1381" i="1" s="1"/>
  <c r="N1380" i="1"/>
  <c r="Q1380" i="1" s="1"/>
  <c r="N1379" i="1"/>
  <c r="Q1379" i="1" s="1"/>
  <c r="N1378" i="1"/>
  <c r="Q1378" i="1" s="1"/>
  <c r="N1377" i="1"/>
  <c r="Q1377" i="1" s="1"/>
  <c r="N1376" i="1"/>
  <c r="Q1376" i="1" s="1"/>
  <c r="N1375" i="1"/>
  <c r="Q1375" i="1" s="1"/>
  <c r="N1374" i="1"/>
  <c r="Q1374" i="1" s="1"/>
  <c r="N1373" i="1"/>
  <c r="Q1373" i="1" s="1"/>
  <c r="N1372" i="1"/>
  <c r="Q1372" i="1" s="1"/>
  <c r="N1371" i="1"/>
  <c r="Q1371" i="1" s="1"/>
  <c r="N1370" i="1"/>
  <c r="Q1370" i="1" s="1"/>
  <c r="N1369" i="1"/>
  <c r="Q1369" i="1" s="1"/>
  <c r="N1368" i="1"/>
  <c r="Q1368" i="1" s="1"/>
  <c r="N1367" i="1"/>
  <c r="Q1367" i="1" s="1"/>
  <c r="N1366" i="1"/>
  <c r="Q1366" i="1" s="1"/>
  <c r="N1365" i="1"/>
  <c r="Q1365" i="1" s="1"/>
  <c r="N1364" i="1"/>
  <c r="Q1364" i="1" s="1"/>
  <c r="N1363" i="1"/>
  <c r="Q1363" i="1" s="1"/>
  <c r="N1362" i="1"/>
  <c r="Q1362" i="1" s="1"/>
  <c r="N1361" i="1"/>
  <c r="Q1361" i="1" s="1"/>
  <c r="N1360" i="1"/>
  <c r="Q1360" i="1" s="1"/>
  <c r="N1359" i="1"/>
  <c r="Q1359" i="1" s="1"/>
  <c r="N1358" i="1"/>
  <c r="Q1358" i="1" s="1"/>
  <c r="N1357" i="1"/>
  <c r="Q1357" i="1" s="1"/>
  <c r="N1356" i="1"/>
  <c r="Q1356" i="1" s="1"/>
  <c r="N1355" i="1"/>
  <c r="Q1355" i="1" s="1"/>
  <c r="N1354" i="1"/>
  <c r="Q1354" i="1" s="1"/>
  <c r="N1353" i="1"/>
  <c r="Q1353" i="1" s="1"/>
  <c r="N1352" i="1"/>
  <c r="Q1352" i="1" s="1"/>
  <c r="N1351" i="1"/>
  <c r="Q1351" i="1" s="1"/>
  <c r="N1350" i="1"/>
  <c r="Q1350" i="1" s="1"/>
  <c r="N1349" i="1"/>
  <c r="Q1349" i="1" s="1"/>
  <c r="N1348" i="1"/>
  <c r="Q1348" i="1" s="1"/>
  <c r="N1347" i="1"/>
  <c r="Q1347" i="1" s="1"/>
  <c r="N1346" i="1"/>
  <c r="Q1346" i="1" s="1"/>
  <c r="N1345" i="1"/>
  <c r="Q1345" i="1" s="1"/>
  <c r="N1344" i="1"/>
  <c r="Q1344" i="1" s="1"/>
  <c r="N1343" i="1"/>
  <c r="Q1343" i="1" s="1"/>
  <c r="N1342" i="1"/>
  <c r="Q1342" i="1" s="1"/>
  <c r="N1341" i="1"/>
  <c r="Q1341" i="1" s="1"/>
  <c r="N1340" i="1"/>
  <c r="Q1340" i="1" s="1"/>
  <c r="N1339" i="1"/>
  <c r="Q1339" i="1" s="1"/>
  <c r="N1338" i="1"/>
  <c r="Q1338" i="1" s="1"/>
  <c r="N1337" i="1"/>
  <c r="Q1337" i="1" s="1"/>
  <c r="N1336" i="1"/>
  <c r="Q1336" i="1" s="1"/>
  <c r="N1335" i="1"/>
  <c r="Q1335" i="1" s="1"/>
  <c r="N1334" i="1"/>
  <c r="Q1334" i="1" s="1"/>
  <c r="N1333" i="1"/>
  <c r="Q1333" i="1" s="1"/>
  <c r="N1332" i="1"/>
  <c r="Q1332" i="1" s="1"/>
  <c r="N1331" i="1"/>
  <c r="Q1331" i="1" s="1"/>
  <c r="N1330" i="1"/>
  <c r="Q1330" i="1" s="1"/>
  <c r="N1329" i="1"/>
  <c r="Q1329" i="1" s="1"/>
  <c r="N1328" i="1"/>
  <c r="Q1328" i="1" s="1"/>
  <c r="N1327" i="1"/>
  <c r="Q1327" i="1" s="1"/>
  <c r="N1326" i="1"/>
  <c r="Q1326" i="1" s="1"/>
  <c r="N1325" i="1"/>
  <c r="Q1325" i="1" s="1"/>
  <c r="N1324" i="1"/>
  <c r="Q1324" i="1" s="1"/>
  <c r="N1323" i="1"/>
  <c r="Q1323" i="1" s="1"/>
  <c r="N1322" i="1"/>
  <c r="Q1322" i="1" s="1"/>
  <c r="N1321" i="1"/>
  <c r="Q1321" i="1" s="1"/>
  <c r="N1320" i="1"/>
  <c r="Q1320" i="1" s="1"/>
  <c r="N1319" i="1"/>
  <c r="Q1319" i="1" s="1"/>
  <c r="N1318" i="1"/>
  <c r="Q1318" i="1" s="1"/>
  <c r="N1317" i="1"/>
  <c r="Q1317" i="1" s="1"/>
  <c r="N1316" i="1"/>
  <c r="Q1316" i="1" s="1"/>
  <c r="N1315" i="1"/>
  <c r="Q1315" i="1" s="1"/>
  <c r="N1314" i="1"/>
  <c r="Q1314" i="1" s="1"/>
  <c r="N1313" i="1"/>
  <c r="Q1313" i="1" s="1"/>
  <c r="N1312" i="1"/>
  <c r="Q1312" i="1" s="1"/>
  <c r="N1311" i="1"/>
  <c r="Q1311" i="1" s="1"/>
  <c r="N1310" i="1"/>
  <c r="Q1310" i="1" s="1"/>
  <c r="N1309" i="1"/>
  <c r="Q1309" i="1" s="1"/>
  <c r="N1308" i="1"/>
  <c r="Q1308" i="1" s="1"/>
  <c r="N1307" i="1"/>
  <c r="Q1307" i="1" s="1"/>
  <c r="N1306" i="1"/>
  <c r="Q1306" i="1" s="1"/>
  <c r="N1305" i="1"/>
  <c r="Q1305" i="1" s="1"/>
  <c r="N1304" i="1"/>
  <c r="Q1304" i="1" s="1"/>
  <c r="N1303" i="1"/>
  <c r="Q1303" i="1" s="1"/>
  <c r="N1302" i="1"/>
  <c r="Q1302" i="1" s="1"/>
  <c r="N1301" i="1"/>
  <c r="Q1301" i="1" s="1"/>
  <c r="N1300" i="1"/>
  <c r="Q1300" i="1" s="1"/>
  <c r="N1299" i="1"/>
  <c r="Q1299" i="1" s="1"/>
  <c r="N1298" i="1"/>
  <c r="Q1298" i="1" s="1"/>
  <c r="N1297" i="1"/>
  <c r="Q1297" i="1" s="1"/>
  <c r="N1296" i="1"/>
  <c r="Q1296" i="1" s="1"/>
  <c r="N1295" i="1"/>
  <c r="Q1295" i="1" s="1"/>
  <c r="N1294" i="1"/>
  <c r="Q1294" i="1" s="1"/>
  <c r="N1293" i="1"/>
  <c r="Q1293" i="1" s="1"/>
  <c r="N1292" i="1"/>
  <c r="Q1292" i="1" s="1"/>
  <c r="N1291" i="1"/>
  <c r="Q1291" i="1" s="1"/>
  <c r="N1290" i="1"/>
  <c r="Q1290" i="1" s="1"/>
  <c r="N1289" i="1"/>
  <c r="Q1289" i="1" s="1"/>
  <c r="N1288" i="1"/>
  <c r="Q1288" i="1" s="1"/>
  <c r="N1287" i="1"/>
  <c r="Q1287" i="1" s="1"/>
  <c r="N1286" i="1"/>
  <c r="Q1286" i="1" s="1"/>
  <c r="N1285" i="1"/>
  <c r="Q1285" i="1" s="1"/>
  <c r="N1284" i="1"/>
  <c r="Q1284" i="1" s="1"/>
  <c r="N1283" i="1"/>
  <c r="Q1283" i="1" s="1"/>
  <c r="N1282" i="1"/>
  <c r="Q1282" i="1" s="1"/>
  <c r="N1281" i="1"/>
  <c r="Q1281" i="1" s="1"/>
  <c r="N1280" i="1"/>
  <c r="Q1280" i="1" s="1"/>
  <c r="N1279" i="1"/>
  <c r="Q1279" i="1" s="1"/>
  <c r="N1278" i="1"/>
  <c r="Q1278" i="1" s="1"/>
  <c r="N1277" i="1"/>
  <c r="Q1277" i="1" s="1"/>
  <c r="N1276" i="1"/>
  <c r="Q1276" i="1" s="1"/>
  <c r="N1275" i="1"/>
  <c r="Q1275" i="1" s="1"/>
  <c r="N1274" i="1"/>
  <c r="Q1274" i="1" s="1"/>
  <c r="N1273" i="1"/>
  <c r="Q1273" i="1" s="1"/>
  <c r="N1272" i="1"/>
  <c r="Q1272" i="1" s="1"/>
  <c r="N1271" i="1"/>
  <c r="Q1271" i="1" s="1"/>
  <c r="N1270" i="1"/>
  <c r="Q1270" i="1" s="1"/>
  <c r="N1269" i="1"/>
  <c r="Q1269" i="1" s="1"/>
  <c r="N1268" i="1"/>
  <c r="Q1268" i="1" s="1"/>
  <c r="N1267" i="1"/>
  <c r="Q1267" i="1" s="1"/>
  <c r="N1266" i="1"/>
  <c r="Q1266" i="1" s="1"/>
  <c r="N1265" i="1"/>
  <c r="Q1265" i="1" s="1"/>
  <c r="N1264" i="1"/>
  <c r="Q1264" i="1" s="1"/>
  <c r="N1263" i="1"/>
  <c r="Q1263" i="1" s="1"/>
  <c r="N1262" i="1"/>
  <c r="Q1262" i="1" s="1"/>
  <c r="N1261" i="1"/>
  <c r="Q1261" i="1" s="1"/>
  <c r="N1260" i="1"/>
  <c r="Q1260" i="1" s="1"/>
  <c r="N1259" i="1"/>
  <c r="Q1259" i="1" s="1"/>
  <c r="N1258" i="1"/>
  <c r="Q1258" i="1" s="1"/>
  <c r="N1257" i="1"/>
  <c r="Q1257" i="1" s="1"/>
  <c r="N1256" i="1"/>
  <c r="Q1256" i="1" s="1"/>
  <c r="N1255" i="1"/>
  <c r="Q1255" i="1" s="1"/>
  <c r="N1254" i="1"/>
  <c r="Q1254" i="1" s="1"/>
  <c r="N1253" i="1"/>
  <c r="Q1253" i="1" s="1"/>
  <c r="N1252" i="1"/>
  <c r="Q1252" i="1" s="1"/>
  <c r="N1251" i="1"/>
  <c r="Q1251" i="1" s="1"/>
  <c r="N1250" i="1"/>
  <c r="Q1250" i="1" s="1"/>
  <c r="N1249" i="1"/>
  <c r="Q1249" i="1" s="1"/>
  <c r="N1248" i="1"/>
  <c r="Q1248" i="1" s="1"/>
  <c r="N1247" i="1"/>
  <c r="Q1247" i="1" s="1"/>
  <c r="N1246" i="1"/>
  <c r="Q1246" i="1" s="1"/>
  <c r="N1245" i="1"/>
  <c r="Q1245" i="1" s="1"/>
  <c r="N1244" i="1"/>
  <c r="Q1244" i="1" s="1"/>
  <c r="N1243" i="1"/>
  <c r="Q1243" i="1" s="1"/>
  <c r="N1242" i="1"/>
  <c r="Q1242" i="1" s="1"/>
  <c r="N1241" i="1"/>
  <c r="Q1241" i="1" s="1"/>
  <c r="N1240" i="1"/>
  <c r="Q1240" i="1" s="1"/>
  <c r="N1239" i="1"/>
  <c r="Q1239" i="1" s="1"/>
  <c r="N1238" i="1"/>
  <c r="Q1238" i="1" s="1"/>
  <c r="N1237" i="1"/>
  <c r="Q1237" i="1" s="1"/>
  <c r="N1236" i="1"/>
  <c r="Q1236" i="1" s="1"/>
  <c r="N1235" i="1"/>
  <c r="Q1235" i="1" s="1"/>
  <c r="N1234" i="1"/>
  <c r="Q1234" i="1" s="1"/>
  <c r="N1233" i="1"/>
  <c r="Q1233" i="1" s="1"/>
  <c r="N1232" i="1"/>
  <c r="Q1232" i="1" s="1"/>
  <c r="N1231" i="1"/>
  <c r="Q1231" i="1" s="1"/>
  <c r="N1230" i="1"/>
  <c r="Q1230" i="1" s="1"/>
  <c r="N1229" i="1"/>
  <c r="Q1229" i="1" s="1"/>
  <c r="N1228" i="1"/>
  <c r="Q1228" i="1" s="1"/>
  <c r="N1227" i="1"/>
  <c r="Q1227" i="1" s="1"/>
  <c r="N1226" i="1"/>
  <c r="Q1226" i="1" s="1"/>
  <c r="N1225" i="1"/>
  <c r="Q1225" i="1" s="1"/>
  <c r="N1224" i="1"/>
  <c r="Q1224" i="1" s="1"/>
  <c r="N1223" i="1"/>
  <c r="Q1223" i="1" s="1"/>
  <c r="N1222" i="1"/>
  <c r="Q1222" i="1" s="1"/>
  <c r="N1221" i="1"/>
  <c r="Q1221" i="1" s="1"/>
  <c r="N1220" i="1"/>
  <c r="Q1220" i="1" s="1"/>
  <c r="N1219" i="1"/>
  <c r="Q1219" i="1" s="1"/>
  <c r="N1218" i="1"/>
  <c r="Q1218" i="1" s="1"/>
  <c r="N1217" i="1"/>
  <c r="Q1217" i="1" s="1"/>
  <c r="N1216" i="1"/>
  <c r="Q1216" i="1" s="1"/>
  <c r="N1215" i="1"/>
  <c r="Q1215" i="1" s="1"/>
  <c r="N1214" i="1"/>
  <c r="Q1214" i="1" s="1"/>
  <c r="N1213" i="1"/>
  <c r="Q1213" i="1" s="1"/>
  <c r="N1212" i="1"/>
  <c r="Q1212" i="1" s="1"/>
  <c r="N1211" i="1"/>
  <c r="Q1211" i="1" s="1"/>
  <c r="N1210" i="1"/>
  <c r="Q1210" i="1" s="1"/>
  <c r="N1209" i="1"/>
  <c r="Q1209" i="1" s="1"/>
  <c r="N1208" i="1"/>
  <c r="Q1208" i="1" s="1"/>
  <c r="N1207" i="1"/>
  <c r="Q1207" i="1" s="1"/>
  <c r="N1206" i="1"/>
  <c r="Q1206" i="1" s="1"/>
  <c r="N1205" i="1"/>
  <c r="Q1205" i="1" s="1"/>
  <c r="N1204" i="1"/>
  <c r="Q1204" i="1" s="1"/>
  <c r="N1203" i="1"/>
  <c r="Q1203" i="1" s="1"/>
  <c r="N1202" i="1"/>
  <c r="Q1202" i="1" s="1"/>
  <c r="N1201" i="1"/>
  <c r="Q1201" i="1" s="1"/>
  <c r="N1200" i="1"/>
  <c r="Q1200" i="1" s="1"/>
  <c r="N1199" i="1"/>
  <c r="Q1199" i="1" s="1"/>
  <c r="N1198" i="1"/>
  <c r="Q1198" i="1" s="1"/>
  <c r="N1197" i="1"/>
  <c r="Q1197" i="1" s="1"/>
  <c r="N1196" i="1"/>
  <c r="Q1196" i="1" s="1"/>
  <c r="N1195" i="1"/>
  <c r="Q1195" i="1" s="1"/>
  <c r="N1194" i="1"/>
  <c r="Q1194" i="1" s="1"/>
  <c r="N1193" i="1"/>
  <c r="Q1193" i="1" s="1"/>
  <c r="N1192" i="1"/>
  <c r="Q1192" i="1" s="1"/>
  <c r="N1191" i="1"/>
  <c r="Q1191" i="1" s="1"/>
  <c r="N1190" i="1"/>
  <c r="Q1190" i="1" s="1"/>
  <c r="N1189" i="1"/>
  <c r="Q1189" i="1" s="1"/>
  <c r="N1188" i="1"/>
  <c r="Q1188" i="1" s="1"/>
  <c r="N1187" i="1"/>
  <c r="Q1187" i="1" s="1"/>
  <c r="N1186" i="1"/>
  <c r="Q1186" i="1" s="1"/>
  <c r="N1185" i="1"/>
  <c r="Q1185" i="1" s="1"/>
  <c r="N1184" i="1"/>
  <c r="Q1184" i="1" s="1"/>
  <c r="N1183" i="1"/>
  <c r="Q1183" i="1" s="1"/>
  <c r="N1182" i="1"/>
  <c r="Q1182" i="1" s="1"/>
  <c r="N1181" i="1"/>
  <c r="Q1181" i="1" s="1"/>
  <c r="N1180" i="1"/>
  <c r="Q1180" i="1" s="1"/>
  <c r="N1179" i="1"/>
  <c r="Q1179" i="1" s="1"/>
  <c r="N1178" i="1"/>
  <c r="Q1178" i="1" s="1"/>
  <c r="N1177" i="1"/>
  <c r="Q1177" i="1" s="1"/>
  <c r="N1176" i="1"/>
  <c r="Q1176" i="1" s="1"/>
  <c r="N1175" i="1"/>
  <c r="Q1175" i="1" s="1"/>
  <c r="N1174" i="1"/>
  <c r="Q1174" i="1" s="1"/>
  <c r="N1173" i="1"/>
  <c r="Q1173" i="1" s="1"/>
  <c r="N1172" i="1"/>
  <c r="Q1172" i="1" s="1"/>
  <c r="N1171" i="1"/>
  <c r="Q1171" i="1" s="1"/>
  <c r="N1170" i="1"/>
  <c r="Q1170" i="1" s="1"/>
  <c r="N1169" i="1"/>
  <c r="Q1169" i="1" s="1"/>
  <c r="N1168" i="1"/>
  <c r="Q1168" i="1" s="1"/>
  <c r="N1167" i="1"/>
  <c r="Q1167" i="1" s="1"/>
  <c r="N1166" i="1"/>
  <c r="Q1166" i="1" s="1"/>
  <c r="N1165" i="1"/>
  <c r="Q1165" i="1" s="1"/>
  <c r="N1164" i="1"/>
  <c r="Q1164" i="1" s="1"/>
  <c r="N1163" i="1"/>
  <c r="Q1163" i="1" s="1"/>
  <c r="N1162" i="1"/>
  <c r="Q1162" i="1" s="1"/>
  <c r="N1161" i="1"/>
  <c r="Q1161" i="1" s="1"/>
  <c r="N1160" i="1"/>
  <c r="Q1160" i="1" s="1"/>
  <c r="N1159" i="1"/>
  <c r="Q1159" i="1" s="1"/>
  <c r="N1158" i="1"/>
  <c r="Q1158" i="1" s="1"/>
  <c r="N1157" i="1"/>
  <c r="Q1157" i="1" s="1"/>
  <c r="N1156" i="1"/>
  <c r="Q1156" i="1" s="1"/>
  <c r="N1155" i="1"/>
  <c r="Q1155" i="1" s="1"/>
  <c r="N1154" i="1"/>
  <c r="Q1154" i="1" s="1"/>
  <c r="N1153" i="1"/>
  <c r="Q1153" i="1" s="1"/>
  <c r="N1152" i="1"/>
  <c r="Q1152" i="1" s="1"/>
  <c r="N1151" i="1"/>
  <c r="Q1151" i="1" s="1"/>
  <c r="N1150" i="1"/>
  <c r="Q1150" i="1" s="1"/>
  <c r="N1149" i="1"/>
  <c r="Q1149" i="1" s="1"/>
  <c r="N1148" i="1"/>
  <c r="Q1148" i="1" s="1"/>
  <c r="N1147" i="1"/>
  <c r="Q1147" i="1" s="1"/>
  <c r="N1146" i="1"/>
  <c r="Q1146" i="1" s="1"/>
  <c r="N1145" i="1"/>
  <c r="Q1145" i="1" s="1"/>
  <c r="N1144" i="1"/>
  <c r="Q1144" i="1" s="1"/>
  <c r="N1143" i="1"/>
  <c r="Q1143" i="1" s="1"/>
  <c r="N1142" i="1"/>
  <c r="Q1142" i="1" s="1"/>
  <c r="N1141" i="1"/>
  <c r="Q1141" i="1" s="1"/>
  <c r="N1140" i="1"/>
  <c r="Q1140" i="1" s="1"/>
  <c r="N1139" i="1"/>
  <c r="Q1139" i="1" s="1"/>
  <c r="N1138" i="1"/>
  <c r="Q1138" i="1" s="1"/>
  <c r="N1137" i="1"/>
  <c r="Q1137" i="1" s="1"/>
  <c r="N1136" i="1"/>
  <c r="Q1136" i="1" s="1"/>
  <c r="N1135" i="1"/>
  <c r="Q1135" i="1" s="1"/>
  <c r="N1134" i="1"/>
  <c r="Q1134" i="1" s="1"/>
  <c r="N1133" i="1"/>
  <c r="Q1133" i="1" s="1"/>
  <c r="N1132" i="1"/>
  <c r="Q1132" i="1" s="1"/>
  <c r="N1131" i="1"/>
  <c r="Q1131" i="1" s="1"/>
  <c r="N1130" i="1"/>
  <c r="Q1130" i="1" s="1"/>
  <c r="N1129" i="1"/>
  <c r="Q1129" i="1" s="1"/>
  <c r="N1128" i="1"/>
  <c r="Q1128" i="1" s="1"/>
  <c r="N1127" i="1"/>
  <c r="Q1127" i="1" s="1"/>
  <c r="N1126" i="1"/>
  <c r="Q1126" i="1" s="1"/>
  <c r="N1125" i="1"/>
  <c r="Q1125" i="1" s="1"/>
  <c r="N1124" i="1"/>
  <c r="Q1124" i="1" s="1"/>
  <c r="N1123" i="1"/>
  <c r="Q1123" i="1" s="1"/>
  <c r="N1122" i="1"/>
  <c r="Q1122" i="1" s="1"/>
  <c r="N1121" i="1"/>
  <c r="Q1121" i="1" s="1"/>
  <c r="N1120" i="1"/>
  <c r="Q1120" i="1" s="1"/>
  <c r="N1119" i="1"/>
  <c r="Q1119" i="1" s="1"/>
  <c r="N1118" i="1"/>
  <c r="Q1118" i="1" s="1"/>
  <c r="N1117" i="1"/>
  <c r="Q1117" i="1" s="1"/>
  <c r="N1116" i="1"/>
  <c r="Q1116" i="1" s="1"/>
  <c r="N1115" i="1"/>
  <c r="Q1115" i="1" s="1"/>
  <c r="N1114" i="1"/>
  <c r="Q1114" i="1" s="1"/>
  <c r="N1113" i="1"/>
  <c r="Q1113" i="1" s="1"/>
  <c r="N1112" i="1"/>
  <c r="Q1112" i="1" s="1"/>
  <c r="N1111" i="1"/>
  <c r="Q1111" i="1" s="1"/>
  <c r="N1110" i="1"/>
  <c r="Q1110" i="1" s="1"/>
  <c r="N1109" i="1"/>
  <c r="Q1109" i="1" s="1"/>
  <c r="N1108" i="1"/>
  <c r="Q1108" i="1" s="1"/>
  <c r="N1107" i="1"/>
  <c r="Q1107" i="1" s="1"/>
  <c r="N1106" i="1"/>
  <c r="Q1106" i="1" s="1"/>
  <c r="N1105" i="1"/>
  <c r="Q1105" i="1" s="1"/>
  <c r="N1104" i="1"/>
  <c r="Q1104" i="1" s="1"/>
  <c r="N1103" i="1"/>
  <c r="Q1103" i="1" s="1"/>
  <c r="N1102" i="1"/>
  <c r="Q1102" i="1" s="1"/>
  <c r="N1101" i="1"/>
  <c r="Q1101" i="1" s="1"/>
  <c r="N1100" i="1"/>
  <c r="Q1100" i="1" s="1"/>
  <c r="N1099" i="1"/>
  <c r="Q1099" i="1" s="1"/>
  <c r="N1098" i="1"/>
  <c r="Q1098" i="1" s="1"/>
  <c r="N1097" i="1"/>
  <c r="Q1097" i="1" s="1"/>
  <c r="N1096" i="1"/>
  <c r="Q1096" i="1" s="1"/>
  <c r="N1095" i="1"/>
  <c r="Q1095" i="1" s="1"/>
  <c r="N1094" i="1"/>
  <c r="Q1094" i="1" s="1"/>
  <c r="N1093" i="1"/>
  <c r="Q1093" i="1" s="1"/>
  <c r="N1092" i="1"/>
  <c r="Q1092" i="1" s="1"/>
  <c r="N1091" i="1"/>
  <c r="Q1091" i="1" s="1"/>
  <c r="N1090" i="1"/>
  <c r="Q1090" i="1" s="1"/>
  <c r="N1089" i="1"/>
  <c r="Q1089" i="1" s="1"/>
  <c r="N1088" i="1"/>
  <c r="Q1088" i="1" s="1"/>
  <c r="N1087" i="1"/>
  <c r="Q1087" i="1" s="1"/>
  <c r="N1086" i="1"/>
  <c r="Q1086" i="1" s="1"/>
  <c r="N1085" i="1"/>
  <c r="Q1085" i="1" s="1"/>
  <c r="N1084" i="1"/>
  <c r="Q1084" i="1" s="1"/>
  <c r="N1083" i="1"/>
  <c r="Q1083" i="1" s="1"/>
  <c r="N1082" i="1"/>
  <c r="Q1082" i="1" s="1"/>
  <c r="N1081" i="1"/>
  <c r="Q1081" i="1" s="1"/>
  <c r="N1080" i="1"/>
  <c r="Q1080" i="1" s="1"/>
  <c r="N1079" i="1"/>
  <c r="Q1079" i="1" s="1"/>
  <c r="N1078" i="1"/>
  <c r="Q1078" i="1" s="1"/>
  <c r="N1077" i="1"/>
  <c r="Q1077" i="1" s="1"/>
  <c r="N1076" i="1"/>
  <c r="Q1076" i="1" s="1"/>
  <c r="N1075" i="1"/>
  <c r="Q1075" i="1" s="1"/>
  <c r="N1074" i="1"/>
  <c r="Q1074" i="1" s="1"/>
  <c r="N1073" i="1"/>
  <c r="Q1073" i="1" s="1"/>
  <c r="N1072" i="1"/>
  <c r="Q1072" i="1" s="1"/>
  <c r="N1071" i="1"/>
  <c r="Q1071" i="1" s="1"/>
  <c r="N1070" i="1"/>
  <c r="Q1070" i="1" s="1"/>
  <c r="N1069" i="1"/>
  <c r="Q1069" i="1" s="1"/>
  <c r="N1068" i="1"/>
  <c r="Q1068" i="1" s="1"/>
  <c r="N1067" i="1"/>
  <c r="Q1067" i="1" s="1"/>
  <c r="N1066" i="1"/>
  <c r="Q1066" i="1" s="1"/>
  <c r="N1065" i="1"/>
  <c r="Q1065" i="1" s="1"/>
  <c r="N1064" i="1"/>
  <c r="Q1064" i="1" s="1"/>
  <c r="N1063" i="1"/>
  <c r="Q1063" i="1" s="1"/>
  <c r="N1062" i="1"/>
  <c r="Q1062" i="1" s="1"/>
  <c r="N1061" i="1"/>
  <c r="Q1061" i="1" s="1"/>
  <c r="N1060" i="1"/>
  <c r="Q1060" i="1" s="1"/>
  <c r="N1059" i="1"/>
  <c r="Q1059" i="1" s="1"/>
  <c r="N1058" i="1"/>
  <c r="Q1058" i="1" s="1"/>
  <c r="N1057" i="1"/>
  <c r="Q1057" i="1" s="1"/>
  <c r="N1056" i="1"/>
  <c r="Q1056" i="1" s="1"/>
  <c r="N1055" i="1"/>
  <c r="Q1055" i="1" s="1"/>
  <c r="N1054" i="1"/>
  <c r="Q1054" i="1" s="1"/>
  <c r="N1053" i="1"/>
  <c r="Q1053" i="1" s="1"/>
  <c r="N1052" i="1"/>
  <c r="Q1052" i="1" s="1"/>
  <c r="N1051" i="1"/>
  <c r="Q1051" i="1" s="1"/>
  <c r="N1050" i="1"/>
  <c r="Q1050" i="1" s="1"/>
  <c r="N1049" i="1"/>
  <c r="Q1049" i="1" s="1"/>
  <c r="N1048" i="1"/>
  <c r="Q1048" i="1" s="1"/>
  <c r="N1047" i="1"/>
  <c r="Q1047" i="1" s="1"/>
  <c r="N1046" i="1"/>
  <c r="Q1046" i="1" s="1"/>
  <c r="N1045" i="1"/>
  <c r="Q1045" i="1" s="1"/>
  <c r="N1044" i="1"/>
  <c r="Q1044" i="1" s="1"/>
  <c r="N1043" i="1"/>
  <c r="Q1043" i="1" s="1"/>
  <c r="N1042" i="1"/>
  <c r="Q1042" i="1" s="1"/>
  <c r="N1041" i="1"/>
  <c r="Q1041" i="1" s="1"/>
  <c r="N1040" i="1"/>
  <c r="Q1040" i="1" s="1"/>
  <c r="N1039" i="1"/>
  <c r="Q1039" i="1" s="1"/>
  <c r="N1038" i="1"/>
  <c r="Q1038" i="1" s="1"/>
  <c r="N1037" i="1"/>
  <c r="Q1037" i="1" s="1"/>
  <c r="N1036" i="1"/>
  <c r="Q1036" i="1" s="1"/>
  <c r="N1035" i="1"/>
  <c r="Q1035" i="1" s="1"/>
  <c r="N1034" i="1"/>
  <c r="Q1034" i="1" s="1"/>
  <c r="N1033" i="1"/>
  <c r="Q1033" i="1" s="1"/>
  <c r="N1032" i="1"/>
  <c r="Q1032" i="1" s="1"/>
  <c r="N1031" i="1"/>
  <c r="Q1031" i="1" s="1"/>
  <c r="N1030" i="1"/>
  <c r="Q1030" i="1" s="1"/>
  <c r="N1029" i="1"/>
  <c r="Q1029" i="1" s="1"/>
  <c r="N1028" i="1"/>
  <c r="Q1028" i="1" s="1"/>
  <c r="N1027" i="1"/>
  <c r="Q1027" i="1" s="1"/>
  <c r="N1026" i="1"/>
  <c r="Q1026" i="1" s="1"/>
  <c r="N1025" i="1"/>
  <c r="Q1025" i="1" s="1"/>
  <c r="N1024" i="1"/>
  <c r="Q1024" i="1" s="1"/>
  <c r="N1023" i="1"/>
  <c r="Q1023" i="1" s="1"/>
  <c r="N1022" i="1"/>
  <c r="Q1022" i="1" s="1"/>
  <c r="N1021" i="1"/>
  <c r="Q1021" i="1" s="1"/>
  <c r="N1020" i="1"/>
  <c r="Q1020" i="1" s="1"/>
  <c r="N1019" i="1"/>
  <c r="Q1019" i="1" s="1"/>
  <c r="N1018" i="1"/>
  <c r="Q1018" i="1" s="1"/>
  <c r="N1017" i="1"/>
  <c r="Q1017" i="1" s="1"/>
  <c r="N1016" i="1"/>
  <c r="Q1016" i="1" s="1"/>
  <c r="N1015" i="1"/>
  <c r="Q1015" i="1" s="1"/>
  <c r="N1014" i="1"/>
  <c r="Q1014" i="1" s="1"/>
  <c r="N1013" i="1"/>
  <c r="Q1013" i="1" s="1"/>
  <c r="N1012" i="1"/>
  <c r="Q1012" i="1" s="1"/>
  <c r="N1011" i="1"/>
  <c r="Q1011" i="1" s="1"/>
  <c r="N1010" i="1"/>
  <c r="Q1010" i="1" s="1"/>
  <c r="N1009" i="1"/>
  <c r="Q1009" i="1" s="1"/>
  <c r="N1008" i="1"/>
  <c r="Q1008" i="1" s="1"/>
  <c r="N1007" i="1"/>
  <c r="Q1007" i="1" s="1"/>
  <c r="N1006" i="1"/>
  <c r="Q1006" i="1" s="1"/>
  <c r="N1005" i="1"/>
  <c r="Q1005" i="1" s="1"/>
  <c r="N1004" i="1"/>
  <c r="Q1004" i="1" s="1"/>
  <c r="N1003" i="1"/>
  <c r="Q1003" i="1" s="1"/>
  <c r="N1002" i="1"/>
  <c r="Q1002" i="1" s="1"/>
  <c r="N1001" i="1"/>
  <c r="Q1001" i="1" s="1"/>
  <c r="N1000" i="1"/>
  <c r="Q1000" i="1" s="1"/>
  <c r="N999" i="1"/>
  <c r="Q999" i="1" s="1"/>
  <c r="N998" i="1"/>
  <c r="Q998" i="1" s="1"/>
  <c r="N997" i="1"/>
  <c r="Q997" i="1" s="1"/>
  <c r="N996" i="1"/>
  <c r="Q996" i="1" s="1"/>
  <c r="N995" i="1"/>
  <c r="Q995" i="1" s="1"/>
  <c r="N994" i="1"/>
  <c r="Q994" i="1" s="1"/>
  <c r="N993" i="1"/>
  <c r="Q993" i="1" s="1"/>
  <c r="N992" i="1"/>
  <c r="Q992" i="1" s="1"/>
  <c r="N991" i="1"/>
  <c r="Q991" i="1" s="1"/>
  <c r="N990" i="1"/>
  <c r="Q990" i="1" s="1"/>
  <c r="N989" i="1"/>
  <c r="Q989" i="1" s="1"/>
  <c r="N988" i="1"/>
  <c r="Q988" i="1" s="1"/>
  <c r="N987" i="1"/>
  <c r="Q987" i="1" s="1"/>
  <c r="N986" i="1"/>
  <c r="Q986" i="1" s="1"/>
  <c r="N985" i="1"/>
  <c r="Q985" i="1" s="1"/>
  <c r="N984" i="1"/>
  <c r="Q984" i="1" s="1"/>
  <c r="N983" i="1"/>
  <c r="Q983" i="1" s="1"/>
  <c r="N982" i="1"/>
  <c r="Q982" i="1" s="1"/>
  <c r="N981" i="1"/>
  <c r="Q981" i="1" s="1"/>
  <c r="N980" i="1"/>
  <c r="Q980" i="1" s="1"/>
  <c r="N979" i="1"/>
  <c r="Q979" i="1" s="1"/>
  <c r="N978" i="1"/>
  <c r="Q978" i="1" s="1"/>
  <c r="N977" i="1"/>
  <c r="Q977" i="1" s="1"/>
  <c r="N976" i="1"/>
  <c r="Q976" i="1" s="1"/>
  <c r="N975" i="1"/>
  <c r="Q975" i="1" s="1"/>
  <c r="N974" i="1"/>
  <c r="Q974" i="1" s="1"/>
  <c r="N973" i="1"/>
  <c r="Q973" i="1" s="1"/>
  <c r="N972" i="1"/>
  <c r="Q972" i="1" s="1"/>
  <c r="N971" i="1"/>
  <c r="Q971" i="1" s="1"/>
  <c r="N970" i="1"/>
  <c r="Q970" i="1" s="1"/>
  <c r="N969" i="1"/>
  <c r="Q969" i="1" s="1"/>
  <c r="N968" i="1"/>
  <c r="Q968" i="1" s="1"/>
  <c r="N967" i="1"/>
  <c r="Q967" i="1" s="1"/>
  <c r="N966" i="1"/>
  <c r="Q966" i="1" s="1"/>
  <c r="N965" i="1"/>
  <c r="Q965" i="1" s="1"/>
  <c r="N964" i="1"/>
  <c r="Q964" i="1" s="1"/>
  <c r="N963" i="1"/>
  <c r="Q963" i="1" s="1"/>
  <c r="N962" i="1"/>
  <c r="Q962" i="1" s="1"/>
  <c r="N961" i="1"/>
  <c r="Q961" i="1" s="1"/>
  <c r="N960" i="1"/>
  <c r="Q960" i="1" s="1"/>
  <c r="N959" i="1"/>
  <c r="Q959" i="1" s="1"/>
  <c r="N958" i="1"/>
  <c r="Q958" i="1" s="1"/>
  <c r="N957" i="1"/>
  <c r="Q957" i="1" s="1"/>
  <c r="N956" i="1"/>
  <c r="Q956" i="1" s="1"/>
  <c r="N955" i="1"/>
  <c r="Q955" i="1" s="1"/>
  <c r="N954" i="1"/>
  <c r="Q954" i="1" s="1"/>
  <c r="N953" i="1"/>
  <c r="Q953" i="1" s="1"/>
  <c r="N952" i="1"/>
  <c r="Q952" i="1" s="1"/>
  <c r="N951" i="1"/>
  <c r="Q951" i="1" s="1"/>
  <c r="N950" i="1"/>
  <c r="Q950" i="1" s="1"/>
  <c r="N949" i="1"/>
  <c r="Q949" i="1" s="1"/>
  <c r="N948" i="1"/>
  <c r="Q948" i="1" s="1"/>
  <c r="N947" i="1"/>
  <c r="Q947" i="1" s="1"/>
  <c r="N946" i="1"/>
  <c r="Q946" i="1" s="1"/>
  <c r="N945" i="1"/>
  <c r="Q945" i="1" s="1"/>
  <c r="N944" i="1"/>
  <c r="Q944" i="1" s="1"/>
  <c r="N943" i="1"/>
  <c r="Q943" i="1" s="1"/>
  <c r="N942" i="1"/>
  <c r="Q942" i="1" s="1"/>
  <c r="N941" i="1"/>
  <c r="Q941" i="1" s="1"/>
  <c r="N940" i="1"/>
  <c r="Q940" i="1" s="1"/>
  <c r="N939" i="1"/>
  <c r="Q939" i="1" s="1"/>
  <c r="N938" i="1"/>
  <c r="Q938" i="1" s="1"/>
  <c r="N937" i="1"/>
  <c r="Q937" i="1" s="1"/>
  <c r="N936" i="1"/>
  <c r="Q936" i="1" s="1"/>
  <c r="N935" i="1"/>
  <c r="Q935" i="1" s="1"/>
  <c r="N934" i="1"/>
  <c r="Q934" i="1" s="1"/>
  <c r="N933" i="1"/>
  <c r="Q933" i="1" s="1"/>
  <c r="N932" i="1"/>
  <c r="Q932" i="1" s="1"/>
  <c r="N931" i="1"/>
  <c r="Q931" i="1" s="1"/>
  <c r="N930" i="1"/>
  <c r="Q930" i="1" s="1"/>
  <c r="N929" i="1"/>
  <c r="Q929" i="1" s="1"/>
  <c r="N928" i="1"/>
  <c r="Q928" i="1" s="1"/>
  <c r="N927" i="1"/>
  <c r="Q927" i="1" s="1"/>
  <c r="N926" i="1"/>
  <c r="Q926" i="1" s="1"/>
  <c r="N925" i="1"/>
  <c r="Q925" i="1" s="1"/>
  <c r="N924" i="1"/>
  <c r="Q924" i="1" s="1"/>
  <c r="N923" i="1"/>
  <c r="Q923" i="1" s="1"/>
  <c r="N922" i="1"/>
  <c r="Q922" i="1" s="1"/>
  <c r="N921" i="1"/>
  <c r="Q921" i="1" s="1"/>
  <c r="N920" i="1"/>
  <c r="Q920" i="1" s="1"/>
  <c r="N919" i="1"/>
  <c r="Q919" i="1" s="1"/>
  <c r="N918" i="1"/>
  <c r="Q918" i="1" s="1"/>
  <c r="N917" i="1"/>
  <c r="Q917" i="1" s="1"/>
  <c r="N916" i="1"/>
  <c r="Q916" i="1" s="1"/>
  <c r="N915" i="1"/>
  <c r="Q915" i="1" s="1"/>
  <c r="N914" i="1"/>
  <c r="Q914" i="1" s="1"/>
  <c r="N913" i="1"/>
  <c r="Q913" i="1" s="1"/>
  <c r="N912" i="1"/>
  <c r="Q912" i="1" s="1"/>
  <c r="N911" i="1"/>
  <c r="Q911" i="1" s="1"/>
  <c r="N910" i="1"/>
  <c r="Q910" i="1" s="1"/>
  <c r="N909" i="1"/>
  <c r="Q909" i="1" s="1"/>
  <c r="N908" i="1"/>
  <c r="Q908" i="1" s="1"/>
  <c r="N907" i="1"/>
  <c r="Q907" i="1" s="1"/>
  <c r="N906" i="1"/>
  <c r="Q906" i="1" s="1"/>
  <c r="N905" i="1"/>
  <c r="Q905" i="1" s="1"/>
  <c r="N904" i="1"/>
  <c r="Q904" i="1" s="1"/>
  <c r="N903" i="1"/>
  <c r="Q903" i="1" s="1"/>
  <c r="N902" i="1"/>
  <c r="Q902" i="1" s="1"/>
  <c r="N901" i="1"/>
  <c r="Q901" i="1" s="1"/>
  <c r="N900" i="1"/>
  <c r="Q900" i="1" s="1"/>
  <c r="N899" i="1"/>
  <c r="Q899" i="1" s="1"/>
  <c r="N898" i="1"/>
  <c r="Q898" i="1" s="1"/>
  <c r="N897" i="1"/>
  <c r="Q897" i="1" s="1"/>
  <c r="N896" i="1"/>
  <c r="Q896" i="1" s="1"/>
  <c r="N895" i="1"/>
  <c r="Q895" i="1" s="1"/>
  <c r="N894" i="1"/>
  <c r="Q894" i="1" s="1"/>
  <c r="N893" i="1"/>
  <c r="Q893" i="1" s="1"/>
  <c r="N892" i="1"/>
  <c r="Q892" i="1" s="1"/>
  <c r="N891" i="1"/>
  <c r="Q891" i="1" s="1"/>
  <c r="N890" i="1"/>
  <c r="Q890" i="1" s="1"/>
  <c r="N889" i="1"/>
  <c r="Q889" i="1" s="1"/>
  <c r="N888" i="1"/>
  <c r="Q888" i="1" s="1"/>
  <c r="N887" i="1"/>
  <c r="Q887" i="1" s="1"/>
  <c r="N886" i="1"/>
  <c r="Q886" i="1" s="1"/>
  <c r="N885" i="1"/>
  <c r="Q885" i="1" s="1"/>
  <c r="N884" i="1"/>
  <c r="Q884" i="1" s="1"/>
  <c r="N883" i="1"/>
  <c r="Q883" i="1" s="1"/>
  <c r="N882" i="1"/>
  <c r="Q882" i="1" s="1"/>
  <c r="N881" i="1"/>
  <c r="Q881" i="1" s="1"/>
  <c r="N880" i="1"/>
  <c r="Q880" i="1" s="1"/>
  <c r="N879" i="1"/>
  <c r="Q879" i="1" s="1"/>
  <c r="N878" i="1"/>
  <c r="Q878" i="1" s="1"/>
  <c r="N877" i="1"/>
  <c r="Q877" i="1" s="1"/>
  <c r="N876" i="1"/>
  <c r="Q876" i="1" s="1"/>
  <c r="N875" i="1"/>
  <c r="Q875" i="1" s="1"/>
  <c r="N874" i="1"/>
  <c r="Q874" i="1" s="1"/>
  <c r="N873" i="1"/>
  <c r="Q873" i="1" s="1"/>
  <c r="N872" i="1"/>
  <c r="Q872" i="1" s="1"/>
  <c r="N871" i="1"/>
  <c r="Q871" i="1" s="1"/>
  <c r="N870" i="1"/>
  <c r="Q870" i="1" s="1"/>
  <c r="N869" i="1"/>
  <c r="Q869" i="1" s="1"/>
  <c r="N868" i="1"/>
  <c r="Q868" i="1" s="1"/>
  <c r="N867" i="1"/>
  <c r="Q867" i="1" s="1"/>
  <c r="N866" i="1"/>
  <c r="Q866" i="1" s="1"/>
  <c r="N865" i="1"/>
  <c r="Q865" i="1" s="1"/>
  <c r="N864" i="1"/>
  <c r="Q864" i="1" s="1"/>
  <c r="N863" i="1"/>
  <c r="Q863" i="1" s="1"/>
  <c r="N862" i="1"/>
  <c r="Q862" i="1" s="1"/>
  <c r="N861" i="1"/>
  <c r="Q861" i="1" s="1"/>
  <c r="N860" i="1"/>
  <c r="Q860" i="1" s="1"/>
  <c r="N859" i="1"/>
  <c r="Q859" i="1" s="1"/>
  <c r="N858" i="1"/>
  <c r="Q858" i="1" s="1"/>
  <c r="N857" i="1"/>
  <c r="Q857" i="1" s="1"/>
  <c r="N856" i="1"/>
  <c r="Q856" i="1" s="1"/>
  <c r="N855" i="1"/>
  <c r="Q855" i="1" s="1"/>
  <c r="N854" i="1"/>
  <c r="Q854" i="1" s="1"/>
  <c r="N853" i="1"/>
  <c r="Q853" i="1" s="1"/>
  <c r="N852" i="1"/>
  <c r="Q852" i="1" s="1"/>
  <c r="N851" i="1"/>
  <c r="Q851" i="1" s="1"/>
  <c r="N850" i="1"/>
  <c r="Q850" i="1" s="1"/>
  <c r="N849" i="1"/>
  <c r="Q849" i="1" s="1"/>
  <c r="N848" i="1"/>
  <c r="Q848" i="1" s="1"/>
  <c r="N847" i="1"/>
  <c r="Q847" i="1" s="1"/>
  <c r="N846" i="1"/>
  <c r="Q846" i="1" s="1"/>
  <c r="N845" i="1"/>
  <c r="Q845" i="1" s="1"/>
  <c r="N844" i="1"/>
  <c r="Q844" i="1" s="1"/>
  <c r="N843" i="1"/>
  <c r="Q843" i="1" s="1"/>
  <c r="N842" i="1"/>
  <c r="Q842" i="1" s="1"/>
  <c r="N841" i="1"/>
  <c r="Q841" i="1" s="1"/>
  <c r="N840" i="1"/>
  <c r="Q840" i="1" s="1"/>
  <c r="N839" i="1"/>
  <c r="Q839" i="1" s="1"/>
  <c r="N838" i="1"/>
  <c r="Q838" i="1" s="1"/>
  <c r="N837" i="1"/>
  <c r="Q837" i="1" s="1"/>
  <c r="N836" i="1"/>
  <c r="Q836" i="1" s="1"/>
  <c r="N835" i="1"/>
  <c r="Q835" i="1" s="1"/>
  <c r="N834" i="1"/>
  <c r="Q834" i="1" s="1"/>
  <c r="N833" i="1"/>
  <c r="Q833" i="1" s="1"/>
  <c r="N832" i="1"/>
  <c r="Q832" i="1" s="1"/>
  <c r="N831" i="1"/>
  <c r="Q831" i="1" s="1"/>
  <c r="N830" i="1"/>
  <c r="Q830" i="1" s="1"/>
  <c r="N829" i="1"/>
  <c r="Q829" i="1" s="1"/>
  <c r="N828" i="1"/>
  <c r="Q828" i="1" s="1"/>
  <c r="N827" i="1"/>
  <c r="Q827" i="1" s="1"/>
  <c r="N826" i="1"/>
  <c r="Q826" i="1" s="1"/>
  <c r="N825" i="1"/>
  <c r="Q825" i="1" s="1"/>
  <c r="N824" i="1"/>
  <c r="Q824" i="1" s="1"/>
  <c r="N823" i="1"/>
  <c r="Q823" i="1" s="1"/>
  <c r="N822" i="1"/>
  <c r="Q822" i="1" s="1"/>
  <c r="N821" i="1"/>
  <c r="Q821" i="1" s="1"/>
  <c r="N820" i="1"/>
  <c r="Q820" i="1" s="1"/>
  <c r="N819" i="1"/>
  <c r="Q819" i="1" s="1"/>
  <c r="N818" i="1"/>
  <c r="Q818" i="1" s="1"/>
  <c r="N817" i="1"/>
  <c r="Q817" i="1" s="1"/>
  <c r="N816" i="1"/>
  <c r="Q816" i="1" s="1"/>
  <c r="N815" i="1"/>
  <c r="Q815" i="1" s="1"/>
  <c r="N814" i="1"/>
  <c r="Q814" i="1" s="1"/>
  <c r="N813" i="1"/>
  <c r="Q813" i="1" s="1"/>
  <c r="N812" i="1"/>
  <c r="Q812" i="1" s="1"/>
  <c r="N811" i="1"/>
  <c r="Q811" i="1" s="1"/>
  <c r="N810" i="1"/>
  <c r="Q810" i="1" s="1"/>
  <c r="N809" i="1"/>
  <c r="Q809" i="1" s="1"/>
  <c r="N808" i="1"/>
  <c r="Q808" i="1" s="1"/>
  <c r="N807" i="1"/>
  <c r="Q807" i="1" s="1"/>
  <c r="N806" i="1"/>
  <c r="Q806" i="1" s="1"/>
  <c r="N805" i="1"/>
  <c r="Q805" i="1" s="1"/>
  <c r="N804" i="1"/>
  <c r="Q804" i="1" s="1"/>
  <c r="N803" i="1"/>
  <c r="Q803" i="1" s="1"/>
  <c r="N802" i="1"/>
  <c r="Q802" i="1" s="1"/>
  <c r="N801" i="1"/>
  <c r="Q801" i="1" s="1"/>
  <c r="N800" i="1"/>
  <c r="Q800" i="1" s="1"/>
  <c r="N799" i="1"/>
  <c r="Q799" i="1" s="1"/>
  <c r="N798" i="1"/>
  <c r="Q798" i="1" s="1"/>
  <c r="N797" i="1"/>
  <c r="Q797" i="1" s="1"/>
  <c r="N796" i="1"/>
  <c r="Q796" i="1" s="1"/>
  <c r="N795" i="1"/>
  <c r="Q795" i="1" s="1"/>
  <c r="N794" i="1"/>
  <c r="Q794" i="1" s="1"/>
  <c r="N793" i="1"/>
  <c r="Q793" i="1" s="1"/>
  <c r="N792" i="1"/>
  <c r="Q792" i="1" s="1"/>
  <c r="N791" i="1"/>
  <c r="Q791" i="1" s="1"/>
  <c r="N790" i="1"/>
  <c r="Q790" i="1" s="1"/>
  <c r="N789" i="1"/>
  <c r="Q789" i="1" s="1"/>
  <c r="N788" i="1"/>
  <c r="Q788" i="1" s="1"/>
  <c r="N787" i="1"/>
  <c r="Q787" i="1" s="1"/>
  <c r="N786" i="1"/>
  <c r="Q786" i="1" s="1"/>
  <c r="N785" i="1"/>
  <c r="Q785" i="1" s="1"/>
  <c r="N784" i="1"/>
  <c r="Q784" i="1" s="1"/>
  <c r="N783" i="1"/>
  <c r="Q783" i="1" s="1"/>
  <c r="N782" i="1"/>
  <c r="Q782" i="1" s="1"/>
  <c r="N781" i="1"/>
  <c r="Q781" i="1" s="1"/>
  <c r="N780" i="1"/>
  <c r="Q780" i="1" s="1"/>
  <c r="N779" i="1"/>
  <c r="Q779" i="1" s="1"/>
  <c r="N778" i="1"/>
  <c r="Q778" i="1" s="1"/>
  <c r="N777" i="1"/>
  <c r="Q777" i="1" s="1"/>
  <c r="N776" i="1"/>
  <c r="Q776" i="1" s="1"/>
  <c r="N775" i="1"/>
  <c r="Q775" i="1" s="1"/>
  <c r="N774" i="1"/>
  <c r="Q774" i="1" s="1"/>
  <c r="N773" i="1"/>
  <c r="Q773" i="1" s="1"/>
  <c r="N772" i="1"/>
  <c r="Q772" i="1" s="1"/>
  <c r="N771" i="1"/>
  <c r="Q771" i="1" s="1"/>
  <c r="N770" i="1"/>
  <c r="Q770" i="1" s="1"/>
  <c r="N769" i="1"/>
  <c r="Q769" i="1" s="1"/>
  <c r="N768" i="1"/>
  <c r="Q768" i="1" s="1"/>
  <c r="N767" i="1"/>
  <c r="Q767" i="1" s="1"/>
  <c r="N766" i="1"/>
  <c r="Q766" i="1" s="1"/>
  <c r="N765" i="1"/>
  <c r="Q765" i="1" s="1"/>
  <c r="N764" i="1"/>
  <c r="Q764" i="1" s="1"/>
  <c r="N763" i="1"/>
  <c r="Q763" i="1" s="1"/>
  <c r="N762" i="1"/>
  <c r="Q762" i="1" s="1"/>
  <c r="N761" i="1"/>
  <c r="Q761" i="1" s="1"/>
  <c r="N760" i="1"/>
  <c r="Q760" i="1" s="1"/>
  <c r="N759" i="1"/>
  <c r="Q759" i="1" s="1"/>
  <c r="N758" i="1"/>
  <c r="Q758" i="1" s="1"/>
  <c r="N757" i="1"/>
  <c r="Q757" i="1" s="1"/>
  <c r="N756" i="1"/>
  <c r="Q756" i="1" s="1"/>
  <c r="N755" i="1"/>
  <c r="Q755" i="1" s="1"/>
  <c r="N754" i="1"/>
  <c r="Q754" i="1" s="1"/>
  <c r="N753" i="1"/>
  <c r="Q753" i="1" s="1"/>
  <c r="N752" i="1"/>
  <c r="Q752" i="1" s="1"/>
  <c r="N751" i="1"/>
  <c r="Q751" i="1" s="1"/>
  <c r="N750" i="1"/>
  <c r="Q750" i="1" s="1"/>
  <c r="N749" i="1"/>
  <c r="Q749" i="1" s="1"/>
  <c r="N748" i="1"/>
  <c r="Q748" i="1" s="1"/>
  <c r="N747" i="1"/>
  <c r="Q747" i="1" s="1"/>
  <c r="N746" i="1"/>
  <c r="Q746" i="1" s="1"/>
  <c r="N745" i="1"/>
  <c r="Q745" i="1" s="1"/>
  <c r="N744" i="1"/>
  <c r="Q744" i="1" s="1"/>
  <c r="N743" i="1"/>
  <c r="Q743" i="1" s="1"/>
  <c r="N742" i="1"/>
  <c r="Q742" i="1" s="1"/>
  <c r="N741" i="1"/>
  <c r="Q741" i="1" s="1"/>
  <c r="N740" i="1"/>
  <c r="Q740" i="1" s="1"/>
  <c r="N739" i="1"/>
  <c r="Q739" i="1" s="1"/>
  <c r="N738" i="1"/>
  <c r="Q738" i="1" s="1"/>
  <c r="N737" i="1"/>
  <c r="Q737" i="1" s="1"/>
  <c r="N736" i="1"/>
  <c r="Q736" i="1" s="1"/>
  <c r="N735" i="1"/>
  <c r="Q735" i="1" s="1"/>
  <c r="N734" i="1"/>
  <c r="Q734" i="1" s="1"/>
  <c r="N733" i="1"/>
  <c r="Q733" i="1" s="1"/>
  <c r="N732" i="1"/>
  <c r="Q732" i="1" s="1"/>
  <c r="N731" i="1"/>
  <c r="Q731" i="1" s="1"/>
  <c r="N730" i="1"/>
  <c r="Q730" i="1" s="1"/>
  <c r="N729" i="1"/>
  <c r="Q729" i="1" s="1"/>
  <c r="N728" i="1"/>
  <c r="Q728" i="1" s="1"/>
  <c r="N727" i="1"/>
  <c r="Q727" i="1" s="1"/>
  <c r="N726" i="1"/>
  <c r="Q726" i="1" s="1"/>
  <c r="N725" i="1"/>
  <c r="Q725" i="1" s="1"/>
  <c r="N724" i="1"/>
  <c r="Q724" i="1" s="1"/>
  <c r="N723" i="1"/>
  <c r="Q723" i="1" s="1"/>
  <c r="N722" i="1"/>
  <c r="Q722" i="1" s="1"/>
  <c r="N721" i="1"/>
  <c r="Q721" i="1" s="1"/>
  <c r="N720" i="1"/>
  <c r="Q720" i="1" s="1"/>
  <c r="N719" i="1"/>
  <c r="Q719" i="1" s="1"/>
  <c r="N718" i="1"/>
  <c r="Q718" i="1" s="1"/>
  <c r="N717" i="1"/>
  <c r="Q717" i="1" s="1"/>
  <c r="N716" i="1"/>
  <c r="Q716" i="1" s="1"/>
  <c r="N715" i="1"/>
  <c r="Q715" i="1" s="1"/>
  <c r="N714" i="1"/>
  <c r="Q714" i="1" s="1"/>
  <c r="N713" i="1"/>
  <c r="Q713" i="1" s="1"/>
  <c r="N712" i="1"/>
  <c r="Q712" i="1" s="1"/>
  <c r="N711" i="1"/>
  <c r="Q711" i="1" s="1"/>
  <c r="N710" i="1"/>
  <c r="Q710" i="1" s="1"/>
  <c r="N709" i="1"/>
  <c r="Q709" i="1" s="1"/>
  <c r="N708" i="1"/>
  <c r="Q708" i="1" s="1"/>
  <c r="N707" i="1"/>
  <c r="Q707" i="1" s="1"/>
  <c r="N706" i="1"/>
  <c r="Q706" i="1" s="1"/>
  <c r="N705" i="1"/>
  <c r="Q705" i="1" s="1"/>
  <c r="N704" i="1"/>
  <c r="Q704" i="1" s="1"/>
  <c r="N703" i="1"/>
  <c r="Q703" i="1" s="1"/>
  <c r="N702" i="1"/>
  <c r="Q702" i="1" s="1"/>
  <c r="N701" i="1"/>
  <c r="Q701" i="1" s="1"/>
  <c r="N700" i="1"/>
  <c r="Q700" i="1" s="1"/>
  <c r="N699" i="1"/>
  <c r="Q699" i="1" s="1"/>
  <c r="N698" i="1"/>
  <c r="Q698" i="1" s="1"/>
  <c r="N697" i="1"/>
  <c r="Q697" i="1" s="1"/>
  <c r="N696" i="1"/>
  <c r="Q696" i="1" s="1"/>
  <c r="N695" i="1"/>
  <c r="Q695" i="1" s="1"/>
  <c r="N694" i="1"/>
  <c r="Q694" i="1" s="1"/>
  <c r="N693" i="1"/>
  <c r="Q693" i="1" s="1"/>
  <c r="N692" i="1"/>
  <c r="Q692" i="1" s="1"/>
  <c r="N691" i="1"/>
  <c r="Q691" i="1" s="1"/>
  <c r="N690" i="1"/>
  <c r="Q690" i="1" s="1"/>
  <c r="N689" i="1"/>
  <c r="Q689" i="1" s="1"/>
  <c r="N688" i="1"/>
  <c r="Q688" i="1" s="1"/>
  <c r="N687" i="1"/>
  <c r="Q687" i="1" s="1"/>
  <c r="N686" i="1"/>
  <c r="Q686" i="1" s="1"/>
  <c r="N685" i="1"/>
  <c r="Q685" i="1" s="1"/>
  <c r="N684" i="1"/>
  <c r="Q684" i="1" s="1"/>
  <c r="N683" i="1"/>
  <c r="Q683" i="1" s="1"/>
  <c r="N682" i="1"/>
  <c r="Q682" i="1" s="1"/>
  <c r="N681" i="1"/>
  <c r="Q681" i="1" s="1"/>
  <c r="N680" i="1"/>
  <c r="Q680" i="1" s="1"/>
  <c r="N679" i="1"/>
  <c r="Q679" i="1" s="1"/>
  <c r="N678" i="1"/>
  <c r="Q678" i="1" s="1"/>
  <c r="N677" i="1"/>
  <c r="Q677" i="1" s="1"/>
  <c r="N676" i="1"/>
  <c r="Q676" i="1" s="1"/>
  <c r="N675" i="1"/>
  <c r="Q675" i="1" s="1"/>
  <c r="N674" i="1"/>
  <c r="Q674" i="1" s="1"/>
  <c r="N673" i="1"/>
  <c r="Q673" i="1" s="1"/>
  <c r="N672" i="1"/>
  <c r="Q672" i="1" s="1"/>
  <c r="N671" i="1"/>
  <c r="Q671" i="1" s="1"/>
  <c r="N670" i="1"/>
  <c r="Q670" i="1" s="1"/>
  <c r="N669" i="1"/>
  <c r="Q669" i="1" s="1"/>
  <c r="N668" i="1"/>
  <c r="Q668" i="1" s="1"/>
  <c r="N667" i="1"/>
  <c r="Q667" i="1" s="1"/>
  <c r="N666" i="1"/>
  <c r="Q666" i="1" s="1"/>
  <c r="N665" i="1"/>
  <c r="Q665" i="1" s="1"/>
  <c r="N664" i="1"/>
  <c r="Q664" i="1" s="1"/>
  <c r="N663" i="1"/>
  <c r="Q663" i="1" s="1"/>
  <c r="N662" i="1"/>
  <c r="Q662" i="1" s="1"/>
  <c r="N661" i="1"/>
  <c r="Q661" i="1" s="1"/>
  <c r="N660" i="1"/>
  <c r="Q660" i="1" s="1"/>
  <c r="N659" i="1"/>
  <c r="Q659" i="1" s="1"/>
  <c r="N658" i="1"/>
  <c r="Q658" i="1" s="1"/>
  <c r="N657" i="1"/>
  <c r="Q657" i="1" s="1"/>
  <c r="N656" i="1"/>
  <c r="Q656" i="1" s="1"/>
  <c r="N655" i="1"/>
  <c r="Q655" i="1" s="1"/>
  <c r="N654" i="1"/>
  <c r="Q654" i="1" s="1"/>
  <c r="N653" i="1"/>
  <c r="Q653" i="1" s="1"/>
  <c r="N652" i="1"/>
  <c r="Q652" i="1" s="1"/>
  <c r="N651" i="1"/>
  <c r="Q651" i="1" s="1"/>
  <c r="N650" i="1"/>
  <c r="Q650" i="1" s="1"/>
  <c r="N649" i="1"/>
  <c r="Q649" i="1" s="1"/>
  <c r="N648" i="1"/>
  <c r="Q648" i="1" s="1"/>
  <c r="N647" i="1"/>
  <c r="Q647" i="1" s="1"/>
  <c r="N646" i="1"/>
  <c r="Q646" i="1" s="1"/>
  <c r="N645" i="1"/>
  <c r="Q645" i="1" s="1"/>
  <c r="N644" i="1"/>
  <c r="Q644" i="1" s="1"/>
  <c r="N643" i="1"/>
  <c r="Q643" i="1" s="1"/>
  <c r="N642" i="1"/>
  <c r="Q642" i="1" s="1"/>
  <c r="N641" i="1"/>
  <c r="Q641" i="1" s="1"/>
  <c r="N640" i="1"/>
  <c r="Q640" i="1" s="1"/>
  <c r="N639" i="1"/>
  <c r="Q639" i="1" s="1"/>
  <c r="N638" i="1"/>
  <c r="Q638" i="1" s="1"/>
  <c r="N637" i="1"/>
  <c r="Q637" i="1" s="1"/>
  <c r="N636" i="1"/>
  <c r="Q636" i="1" s="1"/>
  <c r="N635" i="1"/>
  <c r="Q635" i="1" s="1"/>
  <c r="N634" i="1"/>
  <c r="Q634" i="1" s="1"/>
  <c r="N633" i="1"/>
  <c r="Q633" i="1" s="1"/>
  <c r="N632" i="1"/>
  <c r="Q632" i="1" s="1"/>
  <c r="N631" i="1"/>
  <c r="Q631" i="1" s="1"/>
  <c r="N630" i="1"/>
  <c r="Q630" i="1" s="1"/>
  <c r="N629" i="1"/>
  <c r="Q629" i="1" s="1"/>
  <c r="N628" i="1"/>
  <c r="Q628" i="1" s="1"/>
  <c r="N627" i="1"/>
  <c r="Q627" i="1" s="1"/>
  <c r="N626" i="1"/>
  <c r="Q626" i="1" s="1"/>
  <c r="N625" i="1"/>
  <c r="Q625" i="1" s="1"/>
  <c r="N624" i="1"/>
  <c r="Q624" i="1" s="1"/>
  <c r="N623" i="1"/>
  <c r="Q623" i="1" s="1"/>
  <c r="N622" i="1"/>
  <c r="Q622" i="1" s="1"/>
  <c r="N621" i="1"/>
  <c r="Q621" i="1" s="1"/>
  <c r="N620" i="1"/>
  <c r="Q620" i="1" s="1"/>
  <c r="N619" i="1"/>
  <c r="Q619" i="1" s="1"/>
  <c r="N618" i="1"/>
  <c r="Q618" i="1" s="1"/>
  <c r="N617" i="1"/>
  <c r="Q617" i="1" s="1"/>
  <c r="N616" i="1"/>
  <c r="Q616" i="1" s="1"/>
  <c r="N615" i="1"/>
  <c r="Q615" i="1" s="1"/>
  <c r="N614" i="1"/>
  <c r="Q614" i="1" s="1"/>
  <c r="N613" i="1"/>
  <c r="Q613" i="1" s="1"/>
  <c r="N612" i="1"/>
  <c r="Q612" i="1" s="1"/>
  <c r="N611" i="1"/>
  <c r="Q611" i="1" s="1"/>
  <c r="N610" i="1"/>
  <c r="Q610" i="1" s="1"/>
  <c r="N609" i="1"/>
  <c r="Q609" i="1" s="1"/>
  <c r="N608" i="1"/>
  <c r="Q608" i="1" s="1"/>
  <c r="N607" i="1"/>
  <c r="Q607" i="1" s="1"/>
  <c r="N606" i="1"/>
  <c r="Q606" i="1" s="1"/>
  <c r="N605" i="1"/>
  <c r="Q605" i="1" s="1"/>
  <c r="N604" i="1"/>
  <c r="Q604" i="1" s="1"/>
  <c r="N603" i="1"/>
  <c r="Q603" i="1" s="1"/>
  <c r="N602" i="1"/>
  <c r="Q602" i="1" s="1"/>
  <c r="N601" i="1"/>
  <c r="Q601" i="1" s="1"/>
  <c r="N600" i="1"/>
  <c r="Q600" i="1" s="1"/>
  <c r="N599" i="1"/>
  <c r="Q599" i="1" s="1"/>
  <c r="N598" i="1"/>
  <c r="Q598" i="1" s="1"/>
  <c r="N597" i="1"/>
  <c r="Q597" i="1" s="1"/>
  <c r="N596" i="1"/>
  <c r="Q596" i="1" s="1"/>
  <c r="N595" i="1"/>
  <c r="Q595" i="1" s="1"/>
  <c r="N594" i="1"/>
  <c r="Q594" i="1" s="1"/>
  <c r="N593" i="1"/>
  <c r="Q593" i="1" s="1"/>
  <c r="N592" i="1"/>
  <c r="Q592" i="1" s="1"/>
  <c r="N591" i="1"/>
  <c r="Q591" i="1" s="1"/>
  <c r="N590" i="1"/>
  <c r="Q590" i="1" s="1"/>
  <c r="N589" i="1"/>
  <c r="Q589" i="1" s="1"/>
  <c r="N588" i="1"/>
  <c r="Q588" i="1" s="1"/>
  <c r="N587" i="1"/>
  <c r="Q587" i="1" s="1"/>
  <c r="N586" i="1"/>
  <c r="Q586" i="1" s="1"/>
  <c r="N585" i="1"/>
  <c r="Q585" i="1" s="1"/>
  <c r="N584" i="1"/>
  <c r="Q584" i="1" s="1"/>
  <c r="N583" i="1"/>
  <c r="Q583" i="1" s="1"/>
  <c r="N582" i="1"/>
  <c r="Q582" i="1" s="1"/>
  <c r="N581" i="1"/>
  <c r="Q581" i="1" s="1"/>
  <c r="N580" i="1"/>
  <c r="Q580" i="1" s="1"/>
  <c r="N579" i="1"/>
  <c r="Q579" i="1" s="1"/>
  <c r="N578" i="1"/>
  <c r="Q578" i="1" s="1"/>
  <c r="N577" i="1"/>
  <c r="Q577" i="1" s="1"/>
  <c r="N576" i="1"/>
  <c r="Q576" i="1" s="1"/>
  <c r="N575" i="1"/>
  <c r="Q575" i="1" s="1"/>
  <c r="N574" i="1"/>
  <c r="Q574" i="1" s="1"/>
  <c r="N573" i="1"/>
  <c r="Q573" i="1" s="1"/>
  <c r="N572" i="1"/>
  <c r="Q572" i="1" s="1"/>
  <c r="N571" i="1"/>
  <c r="Q571" i="1" s="1"/>
  <c r="N570" i="1"/>
  <c r="Q570" i="1" s="1"/>
  <c r="N569" i="1"/>
  <c r="Q569" i="1" s="1"/>
  <c r="N568" i="1"/>
  <c r="Q568" i="1" s="1"/>
  <c r="N567" i="1"/>
  <c r="Q567" i="1" s="1"/>
  <c r="N566" i="1"/>
  <c r="Q566" i="1" s="1"/>
  <c r="N565" i="1"/>
  <c r="Q565" i="1" s="1"/>
  <c r="N564" i="1"/>
  <c r="Q564" i="1" s="1"/>
  <c r="N563" i="1"/>
  <c r="Q563" i="1" s="1"/>
  <c r="N562" i="1"/>
  <c r="Q562" i="1" s="1"/>
  <c r="N561" i="1"/>
  <c r="Q561" i="1" s="1"/>
  <c r="N560" i="1"/>
  <c r="Q560" i="1" s="1"/>
  <c r="N559" i="1"/>
  <c r="Q559" i="1" s="1"/>
  <c r="N558" i="1"/>
  <c r="Q558" i="1" s="1"/>
  <c r="N557" i="1"/>
  <c r="Q557" i="1" s="1"/>
  <c r="N556" i="1"/>
  <c r="Q556" i="1" s="1"/>
  <c r="N555" i="1"/>
  <c r="Q555" i="1" s="1"/>
  <c r="N554" i="1"/>
  <c r="Q554" i="1" s="1"/>
  <c r="N553" i="1"/>
  <c r="Q553" i="1" s="1"/>
  <c r="N552" i="1"/>
  <c r="Q552" i="1" s="1"/>
  <c r="N551" i="1"/>
  <c r="Q551" i="1" s="1"/>
  <c r="N550" i="1"/>
  <c r="Q550" i="1" s="1"/>
  <c r="N549" i="1"/>
  <c r="Q549" i="1" s="1"/>
  <c r="N548" i="1"/>
  <c r="Q548" i="1" s="1"/>
  <c r="N547" i="1"/>
  <c r="Q547" i="1" s="1"/>
  <c r="N546" i="1"/>
  <c r="Q546" i="1" s="1"/>
  <c r="N545" i="1"/>
  <c r="Q545" i="1" s="1"/>
  <c r="N544" i="1"/>
  <c r="Q544" i="1" s="1"/>
  <c r="N543" i="1"/>
  <c r="Q543" i="1" s="1"/>
  <c r="N542" i="1"/>
  <c r="Q542" i="1" s="1"/>
  <c r="N541" i="1"/>
  <c r="Q541" i="1" s="1"/>
  <c r="N540" i="1"/>
  <c r="Q540" i="1" s="1"/>
  <c r="N539" i="1"/>
  <c r="Q539" i="1" s="1"/>
  <c r="N538" i="1"/>
  <c r="Q538" i="1" s="1"/>
  <c r="N537" i="1"/>
  <c r="Q537" i="1" s="1"/>
  <c r="N536" i="1"/>
  <c r="Q536" i="1" s="1"/>
  <c r="N535" i="1"/>
  <c r="Q535" i="1" s="1"/>
  <c r="N534" i="1"/>
  <c r="Q534" i="1" s="1"/>
  <c r="N533" i="1"/>
  <c r="Q533" i="1" s="1"/>
  <c r="N532" i="1"/>
  <c r="Q532" i="1" s="1"/>
  <c r="N531" i="1"/>
  <c r="Q531" i="1" s="1"/>
  <c r="N530" i="1"/>
  <c r="Q530" i="1" s="1"/>
  <c r="N529" i="1"/>
  <c r="Q529" i="1" s="1"/>
  <c r="N528" i="1"/>
  <c r="Q528" i="1" s="1"/>
  <c r="N527" i="1"/>
  <c r="Q527" i="1" s="1"/>
  <c r="N526" i="1"/>
  <c r="Q526" i="1" s="1"/>
  <c r="N525" i="1"/>
  <c r="Q525" i="1" s="1"/>
  <c r="N524" i="1"/>
  <c r="Q524" i="1" s="1"/>
  <c r="N523" i="1"/>
  <c r="Q523" i="1" s="1"/>
  <c r="N522" i="1"/>
  <c r="Q522" i="1" s="1"/>
  <c r="N521" i="1"/>
  <c r="Q521" i="1" s="1"/>
  <c r="N520" i="1"/>
  <c r="Q520" i="1" s="1"/>
  <c r="N519" i="1"/>
  <c r="Q519" i="1" s="1"/>
  <c r="N518" i="1"/>
  <c r="Q518" i="1" s="1"/>
  <c r="N517" i="1"/>
  <c r="Q517" i="1" s="1"/>
  <c r="N516" i="1"/>
  <c r="Q516" i="1" s="1"/>
  <c r="N515" i="1"/>
  <c r="Q515" i="1" s="1"/>
  <c r="N514" i="1"/>
  <c r="Q514" i="1" s="1"/>
  <c r="N513" i="1"/>
  <c r="Q513" i="1" s="1"/>
  <c r="N512" i="1"/>
  <c r="Q512" i="1" s="1"/>
  <c r="N511" i="1"/>
  <c r="Q511" i="1" s="1"/>
  <c r="N510" i="1"/>
  <c r="Q510" i="1" s="1"/>
  <c r="N509" i="1"/>
  <c r="Q509" i="1" s="1"/>
  <c r="N508" i="1"/>
  <c r="Q508" i="1" s="1"/>
  <c r="N507" i="1"/>
  <c r="Q507" i="1" s="1"/>
  <c r="N506" i="1"/>
  <c r="Q506" i="1" s="1"/>
  <c r="N505" i="1"/>
  <c r="Q505" i="1" s="1"/>
  <c r="N504" i="1"/>
  <c r="Q504" i="1" s="1"/>
  <c r="N503" i="1"/>
  <c r="Q503" i="1" s="1"/>
  <c r="N502" i="1"/>
  <c r="Q502" i="1" s="1"/>
  <c r="N501" i="1"/>
  <c r="Q501" i="1" s="1"/>
  <c r="N500" i="1"/>
  <c r="Q500" i="1" s="1"/>
  <c r="N499" i="1"/>
  <c r="Q499" i="1" s="1"/>
  <c r="N498" i="1"/>
  <c r="Q498" i="1" s="1"/>
  <c r="N497" i="1"/>
  <c r="Q497" i="1" s="1"/>
  <c r="N496" i="1"/>
  <c r="Q496" i="1" s="1"/>
  <c r="N495" i="1"/>
  <c r="Q495" i="1" s="1"/>
  <c r="N494" i="1"/>
  <c r="Q494" i="1" s="1"/>
  <c r="N493" i="1"/>
  <c r="Q493" i="1" s="1"/>
  <c r="N492" i="1"/>
  <c r="Q492" i="1" s="1"/>
  <c r="N491" i="1"/>
  <c r="Q491" i="1" s="1"/>
  <c r="N490" i="1"/>
  <c r="Q490" i="1" s="1"/>
  <c r="N489" i="1"/>
  <c r="Q489" i="1" s="1"/>
  <c r="N488" i="1"/>
  <c r="Q488" i="1" s="1"/>
  <c r="N487" i="1"/>
  <c r="Q487" i="1" s="1"/>
  <c r="N486" i="1"/>
  <c r="Q486" i="1" s="1"/>
  <c r="N485" i="1"/>
  <c r="Q485" i="1" s="1"/>
  <c r="N484" i="1"/>
  <c r="Q484" i="1" s="1"/>
  <c r="N483" i="1"/>
  <c r="Q483" i="1" s="1"/>
  <c r="N482" i="1"/>
  <c r="Q482" i="1" s="1"/>
  <c r="N481" i="1"/>
  <c r="Q481" i="1" s="1"/>
  <c r="N480" i="1"/>
  <c r="Q480" i="1" s="1"/>
  <c r="N479" i="1"/>
  <c r="Q479" i="1" s="1"/>
  <c r="N478" i="1"/>
  <c r="Q478" i="1" s="1"/>
  <c r="N477" i="1"/>
  <c r="Q477" i="1" s="1"/>
  <c r="N476" i="1"/>
  <c r="Q476" i="1" s="1"/>
  <c r="N475" i="1"/>
  <c r="Q475" i="1" s="1"/>
  <c r="N474" i="1"/>
  <c r="Q474" i="1" s="1"/>
  <c r="N473" i="1"/>
  <c r="Q473" i="1" s="1"/>
  <c r="N472" i="1"/>
  <c r="Q472" i="1" s="1"/>
  <c r="N471" i="1"/>
  <c r="Q471" i="1" s="1"/>
  <c r="N470" i="1"/>
  <c r="Q470" i="1" s="1"/>
  <c r="N469" i="1"/>
  <c r="Q469" i="1" s="1"/>
  <c r="N468" i="1"/>
  <c r="Q468" i="1" s="1"/>
  <c r="N467" i="1"/>
  <c r="Q467" i="1" s="1"/>
  <c r="N466" i="1"/>
  <c r="Q466" i="1" s="1"/>
  <c r="N465" i="1"/>
  <c r="Q465" i="1" s="1"/>
  <c r="N464" i="1"/>
  <c r="Q464" i="1" s="1"/>
  <c r="N463" i="1"/>
  <c r="Q463" i="1" s="1"/>
  <c r="N462" i="1"/>
  <c r="Q462" i="1" s="1"/>
  <c r="N461" i="1"/>
  <c r="Q461" i="1" s="1"/>
  <c r="N460" i="1"/>
  <c r="Q460" i="1" s="1"/>
  <c r="N459" i="1"/>
  <c r="Q459" i="1" s="1"/>
  <c r="N458" i="1"/>
  <c r="Q458" i="1" s="1"/>
  <c r="N457" i="1"/>
  <c r="Q457" i="1" s="1"/>
  <c r="N456" i="1"/>
  <c r="Q456" i="1" s="1"/>
  <c r="N455" i="1"/>
  <c r="Q455" i="1" s="1"/>
  <c r="N454" i="1"/>
  <c r="Q454" i="1" s="1"/>
  <c r="N453" i="1"/>
  <c r="Q453" i="1" s="1"/>
  <c r="N452" i="1"/>
  <c r="Q452" i="1" s="1"/>
  <c r="N451" i="1"/>
  <c r="Q451" i="1" s="1"/>
  <c r="N450" i="1"/>
  <c r="Q450" i="1" s="1"/>
  <c r="N449" i="1"/>
  <c r="Q449" i="1" s="1"/>
  <c r="N448" i="1"/>
  <c r="Q448" i="1" s="1"/>
  <c r="N447" i="1"/>
  <c r="Q447" i="1" s="1"/>
  <c r="N446" i="1"/>
  <c r="Q446" i="1" s="1"/>
  <c r="N445" i="1"/>
  <c r="Q445" i="1" s="1"/>
  <c r="N444" i="1"/>
  <c r="Q444" i="1" s="1"/>
  <c r="N443" i="1"/>
  <c r="Q443" i="1" s="1"/>
  <c r="N442" i="1"/>
  <c r="Q442" i="1" s="1"/>
  <c r="N441" i="1"/>
  <c r="Q441" i="1" s="1"/>
  <c r="N440" i="1"/>
  <c r="Q440" i="1" s="1"/>
  <c r="N439" i="1"/>
  <c r="Q439" i="1" s="1"/>
  <c r="N438" i="1"/>
  <c r="Q438" i="1" s="1"/>
  <c r="N437" i="1"/>
  <c r="Q437" i="1" s="1"/>
  <c r="N436" i="1"/>
  <c r="Q436" i="1" s="1"/>
  <c r="N435" i="1"/>
  <c r="Q435" i="1" s="1"/>
  <c r="N434" i="1"/>
  <c r="Q434" i="1" s="1"/>
  <c r="N433" i="1"/>
  <c r="Q433" i="1" s="1"/>
  <c r="N432" i="1"/>
  <c r="Q432" i="1" s="1"/>
  <c r="N431" i="1"/>
  <c r="Q431" i="1" s="1"/>
  <c r="N430" i="1"/>
  <c r="Q430" i="1" s="1"/>
  <c r="N429" i="1"/>
  <c r="Q429" i="1" s="1"/>
  <c r="N428" i="1"/>
  <c r="Q428" i="1" s="1"/>
  <c r="N427" i="1"/>
  <c r="Q427" i="1" s="1"/>
  <c r="N426" i="1"/>
  <c r="Q426" i="1" s="1"/>
  <c r="N425" i="1"/>
  <c r="Q425" i="1" s="1"/>
  <c r="N424" i="1"/>
  <c r="Q424" i="1" s="1"/>
  <c r="N423" i="1"/>
  <c r="Q423" i="1" s="1"/>
  <c r="N422" i="1"/>
  <c r="Q422" i="1" s="1"/>
  <c r="N421" i="1"/>
  <c r="Q421" i="1" s="1"/>
  <c r="N420" i="1"/>
  <c r="Q420" i="1" s="1"/>
  <c r="N419" i="1"/>
  <c r="Q419" i="1" s="1"/>
  <c r="N418" i="1"/>
  <c r="Q418" i="1" s="1"/>
  <c r="N417" i="1"/>
  <c r="Q417" i="1" s="1"/>
  <c r="N416" i="1"/>
  <c r="Q416" i="1" s="1"/>
  <c r="N415" i="1"/>
  <c r="Q415" i="1" s="1"/>
  <c r="N414" i="1"/>
  <c r="Q414" i="1" s="1"/>
  <c r="N413" i="1"/>
  <c r="Q413" i="1" s="1"/>
  <c r="N412" i="1"/>
  <c r="Q412" i="1" s="1"/>
  <c r="N411" i="1"/>
  <c r="Q411" i="1" s="1"/>
  <c r="N410" i="1"/>
  <c r="Q410" i="1" s="1"/>
  <c r="N409" i="1"/>
  <c r="Q409" i="1" s="1"/>
  <c r="N408" i="1"/>
  <c r="Q408" i="1" s="1"/>
  <c r="N407" i="1"/>
  <c r="Q407" i="1" s="1"/>
  <c r="N406" i="1"/>
  <c r="Q406" i="1" s="1"/>
  <c r="N405" i="1"/>
  <c r="Q405" i="1" s="1"/>
  <c r="N404" i="1"/>
  <c r="Q404" i="1" s="1"/>
  <c r="N403" i="1"/>
  <c r="Q403" i="1" s="1"/>
  <c r="N402" i="1"/>
  <c r="Q402" i="1" s="1"/>
  <c r="N401" i="1"/>
  <c r="Q401" i="1" s="1"/>
  <c r="N400" i="1"/>
  <c r="Q400" i="1" s="1"/>
  <c r="N399" i="1"/>
  <c r="Q399" i="1" s="1"/>
  <c r="N398" i="1"/>
  <c r="Q398" i="1" s="1"/>
  <c r="N397" i="1"/>
  <c r="Q397" i="1" s="1"/>
  <c r="N396" i="1"/>
  <c r="Q396" i="1" s="1"/>
  <c r="N395" i="1"/>
  <c r="Q395" i="1" s="1"/>
  <c r="N394" i="1"/>
  <c r="Q394" i="1" s="1"/>
  <c r="N393" i="1"/>
  <c r="Q393" i="1" s="1"/>
  <c r="N392" i="1"/>
  <c r="Q392" i="1" s="1"/>
  <c r="N391" i="1"/>
  <c r="Q391" i="1" s="1"/>
  <c r="N390" i="1"/>
  <c r="Q390" i="1" s="1"/>
  <c r="N389" i="1"/>
  <c r="Q389" i="1" s="1"/>
  <c r="N388" i="1"/>
  <c r="Q388" i="1" s="1"/>
  <c r="N387" i="1"/>
  <c r="Q387" i="1" s="1"/>
  <c r="N386" i="1"/>
  <c r="Q386" i="1" s="1"/>
  <c r="N385" i="1"/>
  <c r="Q385" i="1" s="1"/>
  <c r="N384" i="1"/>
  <c r="Q384" i="1" s="1"/>
  <c r="N383" i="1"/>
  <c r="Q383" i="1" s="1"/>
  <c r="N382" i="1"/>
  <c r="Q382" i="1" s="1"/>
  <c r="N381" i="1"/>
  <c r="Q381" i="1" s="1"/>
  <c r="N380" i="1"/>
  <c r="Q380" i="1" s="1"/>
  <c r="N379" i="1"/>
  <c r="Q379" i="1" s="1"/>
  <c r="N378" i="1"/>
  <c r="Q378" i="1" s="1"/>
  <c r="N377" i="1"/>
  <c r="Q377" i="1" s="1"/>
  <c r="N376" i="1"/>
  <c r="Q376" i="1" s="1"/>
  <c r="N375" i="1"/>
  <c r="Q375" i="1" s="1"/>
  <c r="N374" i="1"/>
  <c r="Q374" i="1" s="1"/>
  <c r="N373" i="1"/>
  <c r="Q373" i="1" s="1"/>
  <c r="N372" i="1"/>
  <c r="Q372" i="1" s="1"/>
  <c r="N371" i="1"/>
  <c r="Q371" i="1" s="1"/>
  <c r="N370" i="1"/>
  <c r="Q370" i="1" s="1"/>
  <c r="N369" i="1"/>
  <c r="Q369" i="1" s="1"/>
  <c r="N368" i="1"/>
  <c r="Q368" i="1" s="1"/>
  <c r="N367" i="1"/>
  <c r="Q367" i="1" s="1"/>
  <c r="N366" i="1"/>
  <c r="Q366" i="1" s="1"/>
  <c r="N365" i="1"/>
  <c r="Q365" i="1" s="1"/>
  <c r="N364" i="1"/>
  <c r="Q364" i="1" s="1"/>
  <c r="N363" i="1"/>
  <c r="Q363" i="1" s="1"/>
  <c r="N362" i="1"/>
  <c r="Q362" i="1" s="1"/>
  <c r="N361" i="1"/>
  <c r="Q361" i="1" s="1"/>
  <c r="N360" i="1"/>
  <c r="Q360" i="1" s="1"/>
  <c r="N359" i="1"/>
  <c r="Q359" i="1" s="1"/>
  <c r="N358" i="1"/>
  <c r="Q358" i="1" s="1"/>
  <c r="N357" i="1"/>
  <c r="Q357" i="1" s="1"/>
  <c r="N356" i="1"/>
  <c r="Q356" i="1" s="1"/>
  <c r="N355" i="1"/>
  <c r="Q355" i="1" s="1"/>
  <c r="N354" i="1"/>
  <c r="Q354" i="1" s="1"/>
  <c r="N353" i="1"/>
  <c r="Q353" i="1" s="1"/>
  <c r="N352" i="1"/>
  <c r="Q352" i="1" s="1"/>
  <c r="N351" i="1"/>
  <c r="Q351" i="1" s="1"/>
  <c r="N350" i="1"/>
  <c r="Q350" i="1" s="1"/>
  <c r="N349" i="1"/>
  <c r="Q349" i="1" s="1"/>
  <c r="N348" i="1"/>
  <c r="Q348" i="1" s="1"/>
  <c r="N347" i="1"/>
  <c r="Q347" i="1" s="1"/>
  <c r="N346" i="1"/>
  <c r="Q346" i="1" s="1"/>
  <c r="N345" i="1"/>
  <c r="Q345" i="1" s="1"/>
  <c r="N344" i="1"/>
  <c r="Q344" i="1" s="1"/>
  <c r="N343" i="1"/>
  <c r="Q343" i="1" s="1"/>
  <c r="N342" i="1"/>
  <c r="Q342" i="1" s="1"/>
  <c r="N341" i="1"/>
  <c r="Q341" i="1" s="1"/>
  <c r="N340" i="1"/>
  <c r="Q340" i="1" s="1"/>
  <c r="N339" i="1"/>
  <c r="Q339" i="1" s="1"/>
  <c r="N338" i="1"/>
  <c r="Q338" i="1" s="1"/>
  <c r="N337" i="1"/>
  <c r="Q337" i="1" s="1"/>
  <c r="N336" i="1"/>
  <c r="Q336" i="1" s="1"/>
  <c r="N335" i="1"/>
  <c r="Q335" i="1" s="1"/>
  <c r="N334" i="1"/>
  <c r="Q334" i="1" s="1"/>
  <c r="N333" i="1"/>
  <c r="Q333" i="1" s="1"/>
  <c r="N332" i="1"/>
  <c r="Q332" i="1" s="1"/>
  <c r="N331" i="1"/>
  <c r="Q331" i="1" s="1"/>
  <c r="N330" i="1"/>
  <c r="Q330" i="1" s="1"/>
  <c r="N329" i="1"/>
  <c r="Q329" i="1" s="1"/>
  <c r="N328" i="1"/>
  <c r="Q328" i="1" s="1"/>
  <c r="N327" i="1"/>
  <c r="Q327" i="1" s="1"/>
  <c r="N326" i="1"/>
  <c r="Q326" i="1" s="1"/>
  <c r="N325" i="1"/>
  <c r="Q325" i="1" s="1"/>
  <c r="N324" i="1"/>
  <c r="Q324" i="1" s="1"/>
  <c r="N323" i="1"/>
  <c r="Q323" i="1" s="1"/>
  <c r="N322" i="1"/>
  <c r="Q322" i="1" s="1"/>
  <c r="N321" i="1"/>
  <c r="Q321" i="1" s="1"/>
  <c r="N320" i="1"/>
  <c r="Q320" i="1" s="1"/>
  <c r="N319" i="1"/>
  <c r="Q319" i="1" s="1"/>
  <c r="N318" i="1"/>
  <c r="Q318" i="1" s="1"/>
  <c r="N317" i="1"/>
  <c r="Q317" i="1" s="1"/>
  <c r="N316" i="1"/>
  <c r="Q316" i="1" s="1"/>
  <c r="N315" i="1"/>
  <c r="Q315" i="1" s="1"/>
  <c r="N314" i="1"/>
  <c r="Q314" i="1" s="1"/>
  <c r="N313" i="1"/>
  <c r="Q313" i="1" s="1"/>
  <c r="N312" i="1"/>
  <c r="Q312" i="1" s="1"/>
  <c r="N311" i="1"/>
  <c r="Q311" i="1" s="1"/>
  <c r="N310" i="1"/>
  <c r="Q310" i="1" s="1"/>
  <c r="N309" i="1"/>
  <c r="Q309" i="1" s="1"/>
  <c r="N308" i="1"/>
  <c r="Q308" i="1" s="1"/>
  <c r="N307" i="1"/>
  <c r="Q307" i="1" s="1"/>
  <c r="N306" i="1"/>
  <c r="Q306" i="1" s="1"/>
  <c r="N305" i="1"/>
  <c r="Q305" i="1" s="1"/>
  <c r="N304" i="1"/>
  <c r="Q304" i="1" s="1"/>
  <c r="N303" i="1"/>
  <c r="Q303" i="1" s="1"/>
  <c r="N302" i="1"/>
  <c r="Q302" i="1" s="1"/>
  <c r="N301" i="1"/>
  <c r="Q301" i="1" s="1"/>
  <c r="N300" i="1"/>
  <c r="Q300" i="1" s="1"/>
  <c r="N299" i="1"/>
  <c r="Q299" i="1" s="1"/>
  <c r="N298" i="1"/>
  <c r="Q298" i="1" s="1"/>
  <c r="N297" i="1"/>
  <c r="Q297" i="1" s="1"/>
  <c r="N296" i="1"/>
  <c r="Q296" i="1" s="1"/>
  <c r="N295" i="1"/>
  <c r="Q295" i="1" s="1"/>
  <c r="N294" i="1"/>
  <c r="Q294" i="1" s="1"/>
  <c r="N293" i="1"/>
  <c r="Q293" i="1" s="1"/>
  <c r="N292" i="1"/>
  <c r="Q292" i="1" s="1"/>
  <c r="N291" i="1"/>
  <c r="Q291" i="1" s="1"/>
  <c r="N290" i="1"/>
  <c r="Q290" i="1" s="1"/>
  <c r="N289" i="1"/>
  <c r="Q289" i="1" s="1"/>
  <c r="N288" i="1"/>
  <c r="Q288" i="1" s="1"/>
  <c r="N287" i="1"/>
  <c r="Q287" i="1" s="1"/>
  <c r="N286" i="1"/>
  <c r="Q286" i="1" s="1"/>
  <c r="N285" i="1"/>
  <c r="Q285" i="1" s="1"/>
  <c r="N284" i="1"/>
  <c r="Q284" i="1" s="1"/>
  <c r="N283" i="1"/>
  <c r="Q283" i="1" s="1"/>
  <c r="N282" i="1"/>
  <c r="Q282" i="1" s="1"/>
  <c r="N281" i="1"/>
  <c r="Q281" i="1" s="1"/>
  <c r="N280" i="1"/>
  <c r="Q280" i="1" s="1"/>
  <c r="N279" i="1"/>
  <c r="Q279" i="1" s="1"/>
  <c r="N278" i="1"/>
  <c r="Q278" i="1" s="1"/>
  <c r="N277" i="1"/>
  <c r="Q277" i="1" s="1"/>
  <c r="N276" i="1"/>
  <c r="Q276" i="1" s="1"/>
  <c r="N275" i="1"/>
  <c r="Q275" i="1" s="1"/>
  <c r="N274" i="1"/>
  <c r="Q274" i="1" s="1"/>
  <c r="N273" i="1"/>
  <c r="Q273" i="1" s="1"/>
  <c r="N272" i="1"/>
  <c r="Q272" i="1" s="1"/>
  <c r="N271" i="1"/>
  <c r="Q271" i="1" s="1"/>
  <c r="N270" i="1"/>
  <c r="Q270" i="1" s="1"/>
  <c r="N269" i="1"/>
  <c r="Q269" i="1" s="1"/>
  <c r="N268" i="1"/>
  <c r="Q268" i="1" s="1"/>
  <c r="N267" i="1"/>
  <c r="Q267" i="1" s="1"/>
  <c r="N266" i="1"/>
  <c r="Q266" i="1" s="1"/>
  <c r="N265" i="1"/>
  <c r="Q265" i="1" s="1"/>
  <c r="N264" i="1"/>
  <c r="Q264" i="1" s="1"/>
  <c r="N263" i="1"/>
  <c r="Q263" i="1" s="1"/>
  <c r="N262" i="1"/>
  <c r="Q262" i="1" s="1"/>
  <c r="N261" i="1"/>
  <c r="Q261" i="1" s="1"/>
  <c r="N260" i="1"/>
  <c r="Q260" i="1" s="1"/>
  <c r="N259" i="1"/>
  <c r="Q259" i="1" s="1"/>
  <c r="N258" i="1"/>
  <c r="Q258" i="1" s="1"/>
  <c r="N257" i="1"/>
  <c r="Q257" i="1" s="1"/>
  <c r="N256" i="1"/>
  <c r="Q256" i="1" s="1"/>
  <c r="N255" i="1"/>
  <c r="Q255" i="1" s="1"/>
  <c r="N254" i="1"/>
  <c r="Q254" i="1" s="1"/>
  <c r="N253" i="1"/>
  <c r="Q253" i="1" s="1"/>
  <c r="N252" i="1"/>
  <c r="Q252" i="1" s="1"/>
  <c r="N251" i="1"/>
  <c r="Q251" i="1" s="1"/>
  <c r="N250" i="1"/>
  <c r="Q250" i="1" s="1"/>
  <c r="N249" i="1"/>
  <c r="Q249" i="1" s="1"/>
  <c r="N248" i="1"/>
  <c r="Q248" i="1" s="1"/>
  <c r="N247" i="1"/>
  <c r="Q247" i="1" s="1"/>
  <c r="N246" i="1"/>
  <c r="Q246" i="1" s="1"/>
  <c r="N245" i="1"/>
  <c r="Q245" i="1" s="1"/>
  <c r="N244" i="1"/>
  <c r="Q244" i="1" s="1"/>
  <c r="N243" i="1"/>
  <c r="Q243" i="1" s="1"/>
  <c r="N242" i="1"/>
  <c r="Q242" i="1" s="1"/>
  <c r="N241" i="1"/>
  <c r="Q241" i="1" s="1"/>
  <c r="N240" i="1"/>
  <c r="Q240" i="1" s="1"/>
  <c r="N239" i="1"/>
  <c r="Q239" i="1" s="1"/>
  <c r="N238" i="1"/>
  <c r="Q238" i="1" s="1"/>
  <c r="N237" i="1"/>
  <c r="Q237" i="1" s="1"/>
  <c r="N236" i="1"/>
  <c r="Q236" i="1" s="1"/>
  <c r="N235" i="1"/>
  <c r="Q235" i="1" s="1"/>
  <c r="N234" i="1"/>
  <c r="Q234" i="1" s="1"/>
  <c r="N233" i="1"/>
  <c r="Q233" i="1" s="1"/>
  <c r="N232" i="1"/>
  <c r="Q232" i="1" s="1"/>
  <c r="N231" i="1"/>
  <c r="Q231" i="1" s="1"/>
  <c r="N230" i="1"/>
  <c r="Q230" i="1" s="1"/>
  <c r="N229" i="1"/>
  <c r="Q229" i="1" s="1"/>
  <c r="N228" i="1"/>
  <c r="Q228" i="1" s="1"/>
  <c r="N227" i="1"/>
  <c r="Q227" i="1" s="1"/>
  <c r="N226" i="1"/>
  <c r="Q226" i="1" s="1"/>
  <c r="N225" i="1"/>
  <c r="Q225" i="1" s="1"/>
  <c r="N224" i="1"/>
  <c r="Q224" i="1" s="1"/>
  <c r="N223" i="1"/>
  <c r="Q223" i="1" s="1"/>
  <c r="N222" i="1"/>
  <c r="Q222" i="1" s="1"/>
  <c r="N221" i="1"/>
  <c r="Q221" i="1" s="1"/>
  <c r="N220" i="1"/>
  <c r="Q220" i="1" s="1"/>
  <c r="N219" i="1"/>
  <c r="Q219" i="1" s="1"/>
  <c r="N218" i="1"/>
  <c r="Q218" i="1" s="1"/>
  <c r="N217" i="1"/>
  <c r="Q217" i="1" s="1"/>
  <c r="N216" i="1"/>
  <c r="Q216" i="1" s="1"/>
  <c r="N215" i="1"/>
  <c r="Q215" i="1" s="1"/>
  <c r="N214" i="1"/>
  <c r="Q214" i="1" s="1"/>
  <c r="N213" i="1"/>
  <c r="Q213" i="1" s="1"/>
  <c r="N212" i="1"/>
  <c r="Q212" i="1" s="1"/>
  <c r="N211" i="1"/>
  <c r="Q211" i="1" s="1"/>
  <c r="N210" i="1"/>
  <c r="Q210" i="1" s="1"/>
  <c r="N209" i="1"/>
  <c r="Q209" i="1" s="1"/>
  <c r="N208" i="1"/>
  <c r="Q208" i="1" s="1"/>
  <c r="N207" i="1"/>
  <c r="Q207" i="1" s="1"/>
  <c r="N206" i="1"/>
  <c r="Q206" i="1" s="1"/>
  <c r="N205" i="1"/>
  <c r="Q205" i="1" s="1"/>
  <c r="N204" i="1"/>
  <c r="Q204" i="1" s="1"/>
  <c r="N203" i="1"/>
  <c r="Q203" i="1" s="1"/>
  <c r="N202" i="1"/>
  <c r="Q202" i="1" s="1"/>
  <c r="N201" i="1"/>
  <c r="Q201" i="1" s="1"/>
  <c r="N200" i="1"/>
  <c r="Q200" i="1" s="1"/>
  <c r="N199" i="1"/>
  <c r="Q199" i="1" s="1"/>
  <c r="N198" i="1"/>
  <c r="Q198" i="1" s="1"/>
  <c r="N197" i="1"/>
  <c r="Q197" i="1" s="1"/>
  <c r="N196" i="1"/>
  <c r="Q196" i="1" s="1"/>
  <c r="N195" i="1"/>
  <c r="Q195" i="1" s="1"/>
  <c r="N194" i="1"/>
  <c r="Q194" i="1" s="1"/>
  <c r="N193" i="1"/>
  <c r="Q193" i="1" s="1"/>
  <c r="N192" i="1"/>
  <c r="Q192" i="1" s="1"/>
  <c r="N191" i="1"/>
  <c r="Q191" i="1" s="1"/>
  <c r="N190" i="1"/>
  <c r="Q190" i="1" s="1"/>
  <c r="N189" i="1"/>
  <c r="Q189" i="1" s="1"/>
  <c r="N188" i="1"/>
  <c r="Q188" i="1" s="1"/>
  <c r="N187" i="1"/>
  <c r="Q187" i="1" s="1"/>
  <c r="N186" i="1"/>
  <c r="Q186" i="1" s="1"/>
  <c r="N185" i="1"/>
  <c r="Q185" i="1" s="1"/>
  <c r="N184" i="1"/>
  <c r="Q184" i="1" s="1"/>
  <c r="N183" i="1"/>
  <c r="Q183" i="1" s="1"/>
  <c r="N182" i="1"/>
  <c r="Q182" i="1" s="1"/>
  <c r="N181" i="1"/>
  <c r="Q181" i="1" s="1"/>
  <c r="N180" i="1"/>
  <c r="Q180" i="1" s="1"/>
  <c r="N179" i="1"/>
  <c r="Q179" i="1" s="1"/>
  <c r="N178" i="1"/>
  <c r="Q178" i="1" s="1"/>
  <c r="N177" i="1"/>
  <c r="Q177" i="1" s="1"/>
  <c r="N176" i="1"/>
  <c r="Q176" i="1" s="1"/>
  <c r="N175" i="1"/>
  <c r="Q175" i="1" s="1"/>
  <c r="N174" i="1"/>
  <c r="Q174" i="1" s="1"/>
  <c r="N173" i="1"/>
  <c r="Q173" i="1" s="1"/>
  <c r="N172" i="1"/>
  <c r="Q172" i="1" s="1"/>
  <c r="N171" i="1"/>
  <c r="Q171" i="1" s="1"/>
  <c r="N170" i="1"/>
  <c r="Q170" i="1" s="1"/>
  <c r="N169" i="1"/>
  <c r="Q169" i="1" s="1"/>
  <c r="N168" i="1"/>
  <c r="Q168" i="1" s="1"/>
  <c r="N167" i="1"/>
  <c r="Q167" i="1" s="1"/>
  <c r="N166" i="1"/>
  <c r="Q166" i="1" s="1"/>
  <c r="N165" i="1"/>
  <c r="Q165" i="1" s="1"/>
  <c r="N164" i="1"/>
  <c r="Q164" i="1" s="1"/>
  <c r="N163" i="1"/>
  <c r="Q163" i="1" s="1"/>
  <c r="N162" i="1"/>
  <c r="Q162" i="1" s="1"/>
  <c r="N161" i="1"/>
  <c r="Q161" i="1" s="1"/>
  <c r="N160" i="1"/>
  <c r="Q160" i="1" s="1"/>
  <c r="N159" i="1"/>
  <c r="Q159" i="1" s="1"/>
  <c r="N158" i="1"/>
  <c r="Q158" i="1" s="1"/>
  <c r="N157" i="1"/>
  <c r="Q157" i="1" s="1"/>
  <c r="N156" i="1"/>
  <c r="Q156" i="1" s="1"/>
  <c r="N155" i="1"/>
  <c r="Q155" i="1" s="1"/>
  <c r="N154" i="1"/>
  <c r="Q154" i="1" s="1"/>
  <c r="N153" i="1"/>
  <c r="Q153" i="1" s="1"/>
  <c r="N152" i="1"/>
  <c r="Q152" i="1" s="1"/>
  <c r="N151" i="1"/>
  <c r="Q151" i="1" s="1"/>
  <c r="N150" i="1"/>
  <c r="Q150" i="1" s="1"/>
  <c r="N149" i="1"/>
  <c r="Q149" i="1" s="1"/>
  <c r="N148" i="1"/>
  <c r="Q148" i="1" s="1"/>
  <c r="N147" i="1"/>
  <c r="Q147" i="1" s="1"/>
  <c r="N146" i="1"/>
  <c r="Q146" i="1" s="1"/>
  <c r="N145" i="1"/>
  <c r="Q145" i="1" s="1"/>
  <c r="N144" i="1"/>
  <c r="Q144" i="1" s="1"/>
  <c r="N143" i="1"/>
  <c r="Q143" i="1" s="1"/>
  <c r="N142" i="1"/>
  <c r="Q142" i="1" s="1"/>
  <c r="N141" i="1"/>
  <c r="Q141" i="1" s="1"/>
  <c r="N140" i="1"/>
  <c r="Q140" i="1" s="1"/>
  <c r="N139" i="1"/>
  <c r="Q139" i="1" s="1"/>
  <c r="N138" i="1"/>
  <c r="Q138" i="1" s="1"/>
  <c r="N137" i="1"/>
  <c r="Q137" i="1" s="1"/>
  <c r="N136" i="1"/>
  <c r="Q136" i="1" s="1"/>
  <c r="N135" i="1"/>
  <c r="Q135" i="1" s="1"/>
  <c r="N134" i="1"/>
  <c r="Q134" i="1" s="1"/>
  <c r="N133" i="1"/>
  <c r="Q133" i="1" s="1"/>
  <c r="N132" i="1"/>
  <c r="Q132" i="1" s="1"/>
  <c r="N131" i="1"/>
  <c r="Q131" i="1" s="1"/>
  <c r="N130" i="1"/>
  <c r="Q130" i="1" s="1"/>
  <c r="N129" i="1"/>
  <c r="Q129" i="1" s="1"/>
  <c r="N128" i="1"/>
  <c r="Q128" i="1" s="1"/>
  <c r="N127" i="1"/>
  <c r="Q127" i="1" s="1"/>
  <c r="N126" i="1"/>
  <c r="Q126" i="1" s="1"/>
  <c r="N125" i="1"/>
  <c r="Q125" i="1" s="1"/>
  <c r="N124" i="1"/>
  <c r="Q124" i="1" s="1"/>
  <c r="N123" i="1"/>
  <c r="Q123" i="1" s="1"/>
  <c r="N122" i="1"/>
  <c r="Q122" i="1" s="1"/>
  <c r="N121" i="1"/>
  <c r="Q121" i="1" s="1"/>
  <c r="N120" i="1"/>
  <c r="Q120" i="1" s="1"/>
  <c r="N119" i="1"/>
  <c r="Q119" i="1" s="1"/>
  <c r="N118" i="1"/>
  <c r="Q118" i="1" s="1"/>
  <c r="N117" i="1"/>
  <c r="Q117" i="1" s="1"/>
  <c r="N116" i="1"/>
  <c r="Q116" i="1" s="1"/>
  <c r="N115" i="1"/>
  <c r="Q115" i="1" s="1"/>
  <c r="N114" i="1"/>
  <c r="Q114" i="1" s="1"/>
  <c r="N113" i="1"/>
  <c r="Q113" i="1" s="1"/>
  <c r="N112" i="1"/>
  <c r="Q112" i="1" s="1"/>
  <c r="N111" i="1"/>
  <c r="Q111" i="1" s="1"/>
  <c r="N110" i="1"/>
  <c r="Q110" i="1" s="1"/>
  <c r="N109" i="1"/>
  <c r="Q109" i="1" s="1"/>
  <c r="N108" i="1"/>
  <c r="Q108" i="1" s="1"/>
  <c r="N107" i="1"/>
  <c r="Q107" i="1" s="1"/>
  <c r="N106" i="1"/>
  <c r="Q106" i="1" s="1"/>
  <c r="N105" i="1"/>
  <c r="Q105" i="1" s="1"/>
  <c r="N104" i="1"/>
  <c r="Q104" i="1" s="1"/>
  <c r="N103" i="1"/>
  <c r="Q103" i="1" s="1"/>
  <c r="N102" i="1"/>
  <c r="Q102" i="1" s="1"/>
  <c r="N101" i="1"/>
  <c r="Q101" i="1" s="1"/>
  <c r="N100" i="1"/>
  <c r="Q100" i="1" s="1"/>
  <c r="N99" i="1"/>
  <c r="Q99" i="1" s="1"/>
  <c r="N98" i="1"/>
  <c r="Q98" i="1" s="1"/>
  <c r="N97" i="1"/>
  <c r="Q97" i="1" s="1"/>
  <c r="N96" i="1"/>
  <c r="Q96" i="1" s="1"/>
  <c r="N95" i="1"/>
  <c r="Q95" i="1" s="1"/>
  <c r="N94" i="1"/>
  <c r="Q94" i="1" s="1"/>
  <c r="N93" i="1"/>
  <c r="Q93" i="1" s="1"/>
  <c r="N92" i="1"/>
  <c r="Q92" i="1" s="1"/>
  <c r="N91" i="1"/>
  <c r="Q91" i="1" s="1"/>
  <c r="N90" i="1"/>
  <c r="Q90" i="1" s="1"/>
  <c r="N89" i="1"/>
  <c r="Q89" i="1" s="1"/>
  <c r="N88" i="1"/>
  <c r="Q88" i="1" s="1"/>
  <c r="N87" i="1"/>
  <c r="Q87" i="1" s="1"/>
  <c r="N86" i="1"/>
  <c r="Q86" i="1" s="1"/>
  <c r="N85" i="1"/>
  <c r="Q85" i="1" s="1"/>
  <c r="N84" i="1"/>
  <c r="Q84" i="1" s="1"/>
  <c r="N83" i="1"/>
  <c r="Q83" i="1" s="1"/>
  <c r="N82" i="1"/>
  <c r="Q82" i="1" s="1"/>
  <c r="N81" i="1"/>
  <c r="Q81" i="1" s="1"/>
  <c r="N80" i="1"/>
  <c r="Q80" i="1" s="1"/>
  <c r="N79" i="1"/>
  <c r="Q79" i="1" s="1"/>
  <c r="N78" i="1"/>
  <c r="Q78" i="1" s="1"/>
  <c r="N77" i="1"/>
  <c r="Q77" i="1" s="1"/>
  <c r="N76" i="1"/>
  <c r="Q76" i="1" s="1"/>
  <c r="N75" i="1"/>
  <c r="Q75" i="1" s="1"/>
  <c r="N74" i="1"/>
  <c r="Q74" i="1" s="1"/>
  <c r="N73" i="1"/>
  <c r="Q73" i="1" s="1"/>
  <c r="N72" i="1"/>
  <c r="Q72" i="1" s="1"/>
  <c r="N71" i="1"/>
  <c r="Q71" i="1" s="1"/>
  <c r="N70" i="1"/>
  <c r="Q70" i="1" s="1"/>
  <c r="N69" i="1"/>
  <c r="Q69" i="1" s="1"/>
  <c r="N68" i="1"/>
  <c r="Q68" i="1" s="1"/>
  <c r="N67" i="1"/>
  <c r="Q67" i="1" s="1"/>
  <c r="N66" i="1"/>
  <c r="Q66" i="1" s="1"/>
  <c r="N65" i="1"/>
  <c r="Q65" i="1" s="1"/>
  <c r="N64" i="1"/>
  <c r="Q64" i="1" s="1"/>
  <c r="N63" i="1"/>
  <c r="Q63" i="1" s="1"/>
  <c r="N62" i="1"/>
  <c r="Q62" i="1" s="1"/>
  <c r="N61" i="1"/>
  <c r="Q61" i="1" s="1"/>
  <c r="N60" i="1"/>
  <c r="Q60" i="1" s="1"/>
  <c r="N59" i="1"/>
  <c r="Q59" i="1" s="1"/>
  <c r="N58" i="1"/>
  <c r="Q58" i="1" s="1"/>
  <c r="N57" i="1"/>
  <c r="Q57" i="1" s="1"/>
  <c r="N56" i="1"/>
  <c r="Q56" i="1" s="1"/>
  <c r="N55" i="1"/>
  <c r="Q55" i="1" s="1"/>
  <c r="N54" i="1"/>
  <c r="Q54" i="1" s="1"/>
  <c r="N53" i="1"/>
  <c r="Q53" i="1" s="1"/>
  <c r="N52" i="1"/>
  <c r="Q52" i="1" s="1"/>
  <c r="N51" i="1"/>
  <c r="Q51" i="1" s="1"/>
  <c r="N50" i="1"/>
  <c r="Q50" i="1" s="1"/>
  <c r="N49" i="1"/>
  <c r="Q49" i="1" s="1"/>
  <c r="N48" i="1"/>
  <c r="Q48" i="1" s="1"/>
  <c r="N47" i="1"/>
  <c r="Q47" i="1" s="1"/>
  <c r="N46" i="1"/>
  <c r="Q46" i="1" s="1"/>
  <c r="N45" i="1"/>
  <c r="Q45" i="1" s="1"/>
  <c r="N44" i="1"/>
  <c r="Q44" i="1" s="1"/>
  <c r="N43" i="1"/>
  <c r="Q43" i="1" s="1"/>
  <c r="N42" i="1"/>
  <c r="Q42" i="1" s="1"/>
  <c r="N41" i="1"/>
  <c r="Q41" i="1" s="1"/>
  <c r="N40" i="1"/>
  <c r="Q40" i="1" s="1"/>
  <c r="N39" i="1"/>
  <c r="Q39" i="1" s="1"/>
  <c r="N38" i="1"/>
  <c r="Q38" i="1" s="1"/>
  <c r="N37" i="1"/>
  <c r="Q37" i="1" s="1"/>
  <c r="N36" i="1"/>
  <c r="Q36" i="1" s="1"/>
  <c r="N35" i="1"/>
  <c r="Q35" i="1" s="1"/>
  <c r="N34" i="1"/>
  <c r="Q34" i="1" s="1"/>
  <c r="N33" i="1"/>
  <c r="Q33" i="1" s="1"/>
  <c r="N32" i="1"/>
  <c r="Q32" i="1" s="1"/>
  <c r="N31" i="1"/>
  <c r="Q31" i="1" s="1"/>
  <c r="N30" i="1"/>
  <c r="Q30" i="1" s="1"/>
  <c r="N29" i="1"/>
  <c r="Q29" i="1" s="1"/>
  <c r="N28" i="1"/>
  <c r="Q28" i="1" s="1"/>
  <c r="N27" i="1"/>
  <c r="Q27" i="1" s="1"/>
  <c r="N26" i="1"/>
  <c r="Q26" i="1" s="1"/>
  <c r="N25" i="1"/>
  <c r="Q25" i="1" s="1"/>
  <c r="N24" i="1"/>
  <c r="Q24" i="1" s="1"/>
  <c r="N23" i="1"/>
  <c r="Q23" i="1" s="1"/>
  <c r="N22" i="1"/>
  <c r="Q22" i="1" s="1"/>
  <c r="N21" i="1"/>
  <c r="Q21" i="1" s="1"/>
  <c r="N20" i="1"/>
  <c r="Q20" i="1" s="1"/>
  <c r="N19" i="1"/>
  <c r="Q19" i="1" s="1"/>
  <c r="N18" i="1"/>
  <c r="Q18" i="1" s="1"/>
  <c r="N17" i="1"/>
  <c r="Q17" i="1" s="1"/>
  <c r="N16" i="1"/>
  <c r="Q16" i="1" s="1"/>
  <c r="N15" i="1"/>
  <c r="Q15" i="1" s="1"/>
  <c r="N14" i="1"/>
  <c r="Q14" i="1" s="1"/>
  <c r="N13" i="1"/>
  <c r="Q13" i="1" s="1"/>
  <c r="N12" i="1"/>
  <c r="Q12" i="1" s="1"/>
  <c r="N11" i="1"/>
  <c r="Q11" i="1" s="1"/>
  <c r="N10" i="1"/>
  <c r="Q10" i="1" s="1"/>
  <c r="N9" i="1"/>
  <c r="Q9" i="1" s="1"/>
  <c r="N8" i="1"/>
  <c r="Q8" i="1" s="1"/>
  <c r="N7" i="1"/>
  <c r="Q7" i="1" s="1"/>
  <c r="N6" i="1"/>
  <c r="Q6" i="1" s="1"/>
  <c r="N5" i="1"/>
  <c r="Q5" i="1" s="1"/>
  <c r="N4" i="1"/>
  <c r="Q4" i="1" s="1"/>
  <c r="N3" i="1"/>
  <c r="Q3" i="1" s="1"/>
  <c r="I2278" i="1" l="1"/>
  <c r="J2278" i="1"/>
  <c r="K2278" i="1"/>
  <c r="L2278" i="1"/>
  <c r="M2278" i="1"/>
  <c r="N2278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3" i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<sst xmlns="http://schemas.openxmlformats.org/spreadsheetml/2006/main" count="6542" uniqueCount="1962">
  <si>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</si>
  <si>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</si>
  <si>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</si>
  <si>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</si>
  <si>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</si>
  <si>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</si>
  <si>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</si>
  <si>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</si>
  <si>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</si>
  <si>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</si>
  <si>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</si>
  <si>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</si>
  <si>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</si>
  <si>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</si>
  <si>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</si>
  <si>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</si>
  <si>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</si>
  <si>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</si>
  <si>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</si>
  <si>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</si>
  <si>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</si>
  <si>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</si>
  <si>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</si>
  <si>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</si>
  <si>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</si>
  <si>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</si>
  <si>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</si>
  <si>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</si>
  <si>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</si>
  <si>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</si>
  <si>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</si>
  <si>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</si>
  <si>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</si>
  <si>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</si>
  <si>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</si>
  <si>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</si>
  <si>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</si>
  <si>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</si>
  <si>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</si>
  <si>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</si>
  <si>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</si>
  <si>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</si>
  <si>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</si>
  <si>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</si>
  <si>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</si>
  <si>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</si>
  <si>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</si>
  <si>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</si>
  <si>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</si>
  <si>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</si>
  <si>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</si>
  <si>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</si>
  <si>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</si>
  <si>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</si>
  <si>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</si>
  <si>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</si>
  <si>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</si>
  <si>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</si>
  <si>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</si>
  <si>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</si>
  <si>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</si>
  <si>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</si>
  <si>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</si>
  <si>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</si>
  <si>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</si>
  <si>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</si>
  <si>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</si>
  <si>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</si>
  <si>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</si>
  <si>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</si>
  <si>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</si>
  <si>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</si>
  <si>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</si>
  <si>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</si>
  <si>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</si>
  <si>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</si>
  <si>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</si>
  <si>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</si>
  <si>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</si>
  <si>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</si>
  <si>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</si>
  <si>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</si>
  <si>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</si>
  <si>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</si>
  <si>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</si>
  <si>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</si>
  <si>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</si>
  <si>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</si>
  <si>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</si>
  <si>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</si>
  <si>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</si>
  <si>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</si>
  <si>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</si>
  <si>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</si>
  <si>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</si>
  <si>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</si>
  <si>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</si>
  <si>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</si>
  <si>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</si>
  <si>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</si>
  <si>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</si>
  <si>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</si>
  <si>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</si>
  <si>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</si>
  <si>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</si>
  <si>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</si>
  <si>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</si>
  <si>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</si>
  <si>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</si>
  <si>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</si>
  <si>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</si>
  <si>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</si>
  <si>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</si>
  <si>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</si>
  <si>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</si>
  <si>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</si>
  <si>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</si>
  <si>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</si>
  <si>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</si>
  <si>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</si>
  <si>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</si>
  <si>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</si>
  <si>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</si>
  <si>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</si>
  <si>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</si>
  <si>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</si>
  <si>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</si>
  <si>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</si>
  <si>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</si>
  <si>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</si>
  <si>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</si>
  <si>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</si>
  <si>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</si>
  <si>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</si>
  <si>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</si>
  <si>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</si>
  <si>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</si>
  <si>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</si>
  <si>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</si>
  <si>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</si>
  <si>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</si>
  <si>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</si>
  <si>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</si>
  <si>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</si>
  <si>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</si>
  <si>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</si>
  <si>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</si>
  <si>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</si>
  <si>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</si>
  <si>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</si>
  <si>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</si>
  <si>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</si>
  <si>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</si>
  <si>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</si>
  <si>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</si>
  <si>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</si>
  <si>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</si>
  <si>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</si>
  <si>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</si>
  <si>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</si>
  <si>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</si>
  <si>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</si>
  <si>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</si>
  <si>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</si>
  <si>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</si>
  <si>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</si>
  <si>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</si>
  <si>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</si>
  <si>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</si>
  <si>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</si>
  <si>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</si>
  <si>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</si>
  <si>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</si>
  <si>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</si>
  <si>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</si>
  <si>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</si>
  <si>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</si>
  <si>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</si>
  <si>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</si>
  <si>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</si>
  <si>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</si>
  <si>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</si>
  <si>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</si>
  <si>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</si>
  <si>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</si>
  <si>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</si>
  <si>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</si>
  <si>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</si>
  <si>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</si>
  <si>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</si>
  <si>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</si>
  <si>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</si>
  <si>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</si>
  <si>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</si>
  <si>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</si>
  <si>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</si>
  <si>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</si>
  <si>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</si>
  <si>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</si>
  <si>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</si>
  <si>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</si>
  <si>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</si>
  <si>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</si>
  <si>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</si>
  <si>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</si>
  <si>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</si>
  <si>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</si>
  <si>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</si>
  <si>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</si>
  <si>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</si>
  <si>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</si>
  <si>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</si>
  <si>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</si>
  <si>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</si>
  <si>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</si>
  <si>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</si>
  <si>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</si>
  <si>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</si>
  <si>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</si>
  <si>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</si>
  <si>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</si>
  <si>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</si>
  <si>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</si>
  <si>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</si>
  <si>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</si>
  <si>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</si>
  <si>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</si>
  <si>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</si>
  <si>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</si>
  <si>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</si>
  <si>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</si>
  <si>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</si>
  <si>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</si>
  <si>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</si>
  <si>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</si>
  <si>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</si>
  <si>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</si>
  <si>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</si>
  <si>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</si>
  <si>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</si>
  <si>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</si>
  <si>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</si>
  <si>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</si>
  <si>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</si>
  <si>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</si>
  <si>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</si>
  <si>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</si>
  <si>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</si>
  <si>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</si>
  <si>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</si>
  <si>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</si>
  <si>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</si>
  <si>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</si>
  <si>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</si>
  <si>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</si>
  <si>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</si>
  <si>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</si>
  <si>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</si>
  <si>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</si>
  <si>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</si>
  <si>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</si>
  <si>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</si>
  <si>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</si>
  <si>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</si>
  <si>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</si>
  <si>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</si>
  <si>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</si>
  <si>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</si>
  <si>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</si>
  <si>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</si>
  <si>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</si>
  <si>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</si>
  <si>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</si>
  <si>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</si>
  <si>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</si>
  <si>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</si>
  <si>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</si>
  <si>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</si>
  <si>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</si>
  <si>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</si>
  <si>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</si>
  <si>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</si>
  <si>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</si>
  <si>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</si>
  <si>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</si>
  <si>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</si>
  <si>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</si>
  <si>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</si>
  <si>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</si>
  <si>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</si>
  <si>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</si>
  <si>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</si>
  <si>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</si>
  <si>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</si>
  <si>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</si>
  <si>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</si>
  <si>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</si>
  <si>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</si>
  <si>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</si>
  <si>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</si>
  <si>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</si>
  <si>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</si>
  <si>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</si>
  <si>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</si>
  <si>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</si>
  <si>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</si>
  <si>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</si>
  <si>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</si>
  <si>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</si>
  <si>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</si>
  <si>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</si>
  <si>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</si>
  <si>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</si>
  <si>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</si>
  <si>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</si>
  <si>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</si>
  <si>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</si>
  <si>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</si>
  <si>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</si>
  <si>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</si>
  <si>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</si>
  <si>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</si>
  <si>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</si>
  <si>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</si>
  <si>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</si>
  <si>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</si>
  <si>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</si>
  <si>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</si>
  <si>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</si>
  <si>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</si>
  <si>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</si>
  <si>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</si>
  <si>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</si>
  <si>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</si>
  <si>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</si>
  <si>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</si>
  <si>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</si>
  <si>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</si>
  <si>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</si>
  <si>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</si>
  <si>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</si>
  <si>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</si>
  <si>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</si>
  <si>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</si>
  <si>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</si>
  <si>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</si>
  <si>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</si>
  <si>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</si>
  <si>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</si>
  <si>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</si>
  <si>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</si>
  <si>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</si>
  <si>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</si>
  <si>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</si>
  <si>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</si>
  <si>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</si>
  <si>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</si>
  <si>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</si>
  <si>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</si>
  <si>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</si>
  <si>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</si>
  <si>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</si>
  <si>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</si>
  <si>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</si>
  <si>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</si>
  <si>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</si>
  <si>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</si>
  <si>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</si>
  <si>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</si>
  <si>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</si>
  <si>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</si>
  <si>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</si>
  <si>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</si>
  <si>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</si>
  <si>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</si>
  <si>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</si>
  <si>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</si>
  <si>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</si>
  <si>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</si>
  <si>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</si>
  <si>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</si>
  <si>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</si>
  <si>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</si>
  <si>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</si>
  <si>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</si>
  <si>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</si>
  <si>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</si>
  <si>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</si>
  <si>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</si>
  <si>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</si>
  <si>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</si>
  <si>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</si>
  <si>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</si>
  <si>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</si>
  <si>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</si>
  <si>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</si>
  <si>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</si>
  <si>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</si>
  <si>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</si>
  <si>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</si>
  <si>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</si>
  <si>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</si>
  <si>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</si>
  <si>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</si>
  <si>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</si>
  <si>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</si>
  <si>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</si>
  <si>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</si>
  <si>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</si>
  <si>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</si>
  <si>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</si>
  <si>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</si>
  <si>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</si>
  <si>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</si>
  <si>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</si>
  <si>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</si>
  <si>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</si>
  <si>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</si>
  <si>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</si>
  <si>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</si>
  <si>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</si>
  <si>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</si>
  <si>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</si>
  <si>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</si>
  <si>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</si>
  <si>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</si>
  <si>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</si>
  <si>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</si>
  <si>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</si>
  <si>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</si>
  <si>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</si>
  <si>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</si>
  <si>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</si>
  <si>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</si>
  <si>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</si>
  <si>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</si>
  <si>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</si>
  <si>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</si>
  <si>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</si>
  <si>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</si>
  <si>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</si>
  <si>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</si>
  <si>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</si>
  <si>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</si>
  <si>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</si>
  <si>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</si>
  <si>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</si>
  <si>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</si>
  <si>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</si>
  <si>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</si>
  <si>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</si>
  <si>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</si>
  <si>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</si>
  <si>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</si>
  <si>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</si>
  <si>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</si>
  <si>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</si>
  <si>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</si>
  <si>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</si>
  <si>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</si>
  <si>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</si>
  <si>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</si>
  <si>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</si>
  <si>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</si>
  <si>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</si>
  <si>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</si>
  <si>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</si>
  <si>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</si>
  <si>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</si>
  <si>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</si>
  <si>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</si>
  <si>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</si>
  <si>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</si>
  <si>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</si>
  <si>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</si>
  <si>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</si>
  <si>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</si>
  <si>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</si>
  <si>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</si>
  <si>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</si>
  <si>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</si>
  <si>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</si>
  <si>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</si>
  <si>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</si>
  <si>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</si>
  <si>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</si>
  <si>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</si>
  <si>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</si>
  <si>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</si>
  <si>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</si>
  <si>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</si>
  <si>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</si>
  <si>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</si>
  <si>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</si>
  <si>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</si>
  <si>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</si>
  <si>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</si>
  <si>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</si>
  <si>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</si>
  <si>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</si>
  <si>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</si>
  <si>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</si>
  <si>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</si>
  <si>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</si>
  <si>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</si>
  <si>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</si>
  <si>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</si>
  <si>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</si>
  <si>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</si>
  <si>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</si>
  <si>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</si>
  <si>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</si>
  <si>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</si>
  <si>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</si>
  <si>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</si>
  <si>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</si>
  <si>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</si>
  <si>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</si>
  <si>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</si>
  <si>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</si>
  <si>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</si>
  <si>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</si>
  <si>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</si>
  <si>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</si>
  <si>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</si>
  <si>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</si>
  <si>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</si>
  <si>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</si>
  <si>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</si>
  <si>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</si>
  <si>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</si>
  <si>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</si>
  <si>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</si>
  <si>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</si>
  <si>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</si>
  <si>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</si>
  <si>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</si>
  <si>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</si>
  <si>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</si>
  <si>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</si>
  <si>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</si>
  <si>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</si>
  <si>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</si>
  <si>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</si>
  <si>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</si>
  <si>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</si>
  <si>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</si>
  <si>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</si>
  <si>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</si>
  <si>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</si>
  <si>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</si>
  <si>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</si>
  <si>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</si>
  <si>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</si>
  <si>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</si>
  <si>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</si>
  <si>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</si>
  <si>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</si>
  <si>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</si>
  <si>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</si>
  <si>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</si>
  <si>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</si>
  <si>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</si>
  <si>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</si>
  <si>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</si>
  <si>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</si>
  <si>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</si>
  <si>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</si>
  <si>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</si>
  <si>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</si>
  <si>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</si>
  <si>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</si>
  <si>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</si>
  <si>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</si>
  <si>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</si>
  <si>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</si>
  <si>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</si>
  <si>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</si>
  <si>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</si>
  <si>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</si>
  <si>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</si>
  <si>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</si>
  <si>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</si>
  <si>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</si>
  <si>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</si>
  <si>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</si>
  <si>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</si>
  <si>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</si>
  <si>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</si>
  <si>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</si>
  <si>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</si>
  <si>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</si>
  <si>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</si>
  <si>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</si>
  <si>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</si>
  <si>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</si>
  <si>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</si>
  <si>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</si>
  <si>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</si>
  <si>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</si>
  <si>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</si>
  <si>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</si>
  <si>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</si>
  <si>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</si>
  <si>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</si>
  <si>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</si>
  <si>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</si>
  <si>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</si>
  <si>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</si>
  <si>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</si>
  <si>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</si>
  <si>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</si>
  <si>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</si>
  <si>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</si>
  <si>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</si>
  <si>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</si>
  <si>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</si>
  <si>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</si>
  <si>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</si>
  <si>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</si>
  <si>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</si>
  <si>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</si>
  <si>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</si>
  <si>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</si>
  <si>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</si>
  <si>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</si>
  <si>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</si>
  <si>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</si>
  <si>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</si>
  <si>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</si>
  <si>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</si>
  <si>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</si>
  <si>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</si>
  <si>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</si>
  <si>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</si>
  <si>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</si>
  <si>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</si>
  <si>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</si>
  <si>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</si>
  <si>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</si>
  <si>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</si>
  <si>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</si>
  <si>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</si>
  <si>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</si>
  <si>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</si>
  <si>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</si>
  <si>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</si>
  <si>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</si>
  <si>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</si>
  <si>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</si>
  <si>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</si>
  <si>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</si>
  <si>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</si>
  <si>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</si>
  <si>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</si>
  <si>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</si>
  <si>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</si>
  <si>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</si>
  <si>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</si>
  <si>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</si>
  <si>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</si>
  <si>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</si>
  <si>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</si>
  <si>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</si>
  <si>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</si>
  <si>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</si>
  <si>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</si>
  <si>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</si>
  <si>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</si>
  <si>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</si>
  <si>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</si>
  <si>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</si>
  <si>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</si>
  <si>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</si>
  <si>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</si>
  <si>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</si>
  <si>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</si>
  <si>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</si>
  <si>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</si>
  <si>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</si>
  <si>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</si>
  <si>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</si>
  <si>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</si>
  <si>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</si>
  <si>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</si>
  <si>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</si>
  <si>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</si>
  <si>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</si>
  <si>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</si>
  <si>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</si>
  <si>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</si>
  <si>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</si>
  <si>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</si>
  <si>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</si>
  <si>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</si>
  <si>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</si>
  <si>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</si>
  <si>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</si>
  <si>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</si>
  <si>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</si>
  <si>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</si>
  <si>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</si>
  <si>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</si>
  <si>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</si>
  <si>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</si>
  <si>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</si>
  <si>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</si>
  <si>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</si>
  <si>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</si>
  <si>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</si>
  <si>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</si>
  <si>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</si>
  <si>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</si>
  <si>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</si>
  <si>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</si>
  <si>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</si>
  <si>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</si>
  <si>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</si>
  <si>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</si>
  <si>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</si>
  <si>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</si>
  <si>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</si>
  <si>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</si>
  <si>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</si>
  <si>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</si>
  <si>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</si>
  <si>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</si>
  <si>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</si>
  <si>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</si>
  <si>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</si>
  <si>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</si>
  <si>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</si>
  <si>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</si>
  <si>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</si>
  <si>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</si>
  <si>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</si>
  <si>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</si>
  <si>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</si>
  <si>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</si>
  <si>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</si>
  <si>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</si>
  <si>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</si>
  <si>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</si>
  <si>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</si>
  <si>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</si>
  <si>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</si>
  <si>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</si>
  <si>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</si>
  <si>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</si>
  <si>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</si>
  <si>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</si>
  <si>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</si>
  <si>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</si>
  <si>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</si>
  <si>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</si>
  <si>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</si>
  <si>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</si>
  <si>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</si>
  <si>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</si>
  <si>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</si>
  <si>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</si>
  <si>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</si>
  <si>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</si>
  <si>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</si>
  <si>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</si>
  <si>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</si>
  <si>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</si>
  <si>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</si>
  <si>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</si>
  <si>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</si>
  <si>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</si>
  <si>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</si>
  <si>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</si>
  <si>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</si>
  <si>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</si>
  <si>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</si>
  <si>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</si>
  <si>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</si>
  <si>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</si>
  <si>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</si>
  <si>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</si>
  <si>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</si>
  <si>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</si>
  <si>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</si>
  <si>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</si>
  <si>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</si>
  <si>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</si>
  <si>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</si>
  <si>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</si>
  <si>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</si>
  <si>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</si>
  <si>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</si>
  <si>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</si>
  <si>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</si>
  <si>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</si>
  <si>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</si>
  <si>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</si>
  <si>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</si>
  <si>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</si>
  <si>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</si>
  <si>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</si>
  <si>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</si>
  <si>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</si>
  <si>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</si>
  <si>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</si>
  <si>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</si>
  <si>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</si>
  <si>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</si>
  <si>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</si>
  <si>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</si>
  <si>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</si>
  <si>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</si>
  <si>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</si>
  <si>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</si>
  <si>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</si>
  <si>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</si>
  <si>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</si>
  <si>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</si>
  <si>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</si>
  <si>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</si>
  <si>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</si>
  <si>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</si>
  <si>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</si>
  <si>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</si>
  <si>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</si>
  <si>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</si>
  <si>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</si>
  <si>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</si>
  <si>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</si>
  <si>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</si>
  <si>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</si>
  <si>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</si>
  <si>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</si>
  <si>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</si>
  <si>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</si>
  <si>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</si>
  <si>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</si>
  <si>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</si>
  <si>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</si>
  <si>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</si>
  <si>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</si>
  <si>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</si>
  <si>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</si>
  <si>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</si>
  <si>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</si>
  <si>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</si>
  <si>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</si>
  <si>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</si>
  <si>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</si>
  <si>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</si>
  <si>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</si>
  <si>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</si>
  <si>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</si>
  <si>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</si>
  <si>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</si>
  <si>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</si>
  <si>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</si>
  <si>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</si>
  <si>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</si>
  <si>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</si>
  <si>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</si>
  <si>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</si>
  <si>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</si>
  <si>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</si>
  <si>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</si>
  <si>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</si>
  <si>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</si>
  <si>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</si>
  <si>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</si>
  <si>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</si>
  <si>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</si>
  <si>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</si>
  <si>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</si>
  <si>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</si>
  <si>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</si>
  <si>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</si>
  <si>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</si>
  <si>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</si>
  <si>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</si>
  <si>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</si>
  <si>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</si>
  <si>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</si>
  <si>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</si>
  <si>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</si>
  <si>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</si>
  <si>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</si>
  <si>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</si>
  <si>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</si>
  <si>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</si>
  <si>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</si>
  <si>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</si>
  <si>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</si>
  <si>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</si>
  <si>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</si>
  <si>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</si>
  <si>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</si>
  <si>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</si>
  <si>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</si>
  <si>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</si>
  <si>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</si>
  <si>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</si>
  <si>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</si>
  <si>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</si>
  <si>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</si>
  <si>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</si>
  <si>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</si>
  <si>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</si>
  <si>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</si>
  <si>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</si>
  <si>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</si>
  <si>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</si>
  <si>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</si>
  <si>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</si>
  <si>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</si>
  <si>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</si>
  <si>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</si>
  <si>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</si>
  <si>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</si>
  <si>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</si>
  <si>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</si>
  <si>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</si>
  <si>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</si>
  <si>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</si>
  <si>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</si>
  <si>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</si>
  <si>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</si>
  <si>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</si>
  <si>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</si>
  <si>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</si>
  <si>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</si>
  <si>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</si>
  <si>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</si>
  <si>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</si>
  <si>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</si>
  <si>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</si>
  <si>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</si>
  <si>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</si>
  <si>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</si>
  <si>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</si>
  <si>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</si>
  <si>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</si>
  <si>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</si>
  <si>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</si>
  <si>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</si>
  <si>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</si>
  <si>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</si>
  <si>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</si>
  <si>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</si>
  <si>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</si>
  <si>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</si>
  <si>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</si>
  <si>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</si>
  <si>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</si>
  <si>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</si>
  <si>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</si>
  <si>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</si>
  <si>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</si>
  <si>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</si>
  <si>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</si>
  <si>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</si>
  <si>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</si>
  <si>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</si>
  <si>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</si>
  <si>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</si>
  <si>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</si>
  <si>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</si>
  <si>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</si>
  <si>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</si>
  <si>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</si>
  <si>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</si>
  <si>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</si>
  <si>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</si>
  <si>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</si>
  <si>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</si>
  <si>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</si>
  <si>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</si>
  <si>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</si>
  <si>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</si>
  <si>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</si>
  <si>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</si>
  <si>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</si>
  <si>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</si>
  <si>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</si>
  <si>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</si>
  <si>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</si>
  <si>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</si>
  <si>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</si>
  <si>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</si>
  <si>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</si>
  <si>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</si>
  <si>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</si>
  <si>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</si>
  <si>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</si>
  <si>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</si>
  <si>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</si>
  <si>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</si>
  <si>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</si>
  <si>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</si>
  <si>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</si>
  <si>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</si>
  <si>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</si>
  <si>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</si>
  <si>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</si>
  <si>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</si>
  <si>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</si>
  <si>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</si>
  <si>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</si>
  <si>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</si>
  <si>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</si>
  <si>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</si>
  <si>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</si>
  <si>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</si>
  <si>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</si>
  <si>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</si>
  <si>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</si>
  <si>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</si>
  <si>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</si>
  <si>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</si>
  <si>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</si>
  <si>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</si>
  <si>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</si>
  <si>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</si>
  <si>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</si>
  <si>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</si>
  <si>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</si>
  <si>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</si>
  <si>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</si>
  <si>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</si>
  <si>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</si>
  <si>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</si>
  <si>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</si>
  <si>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</si>
  <si>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</si>
  <si>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</si>
  <si>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</si>
  <si>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</si>
  <si>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</si>
  <si>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</si>
  <si>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</si>
  <si>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</si>
  <si>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</si>
  <si>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</si>
  <si>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</si>
  <si>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</si>
  <si>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</si>
  <si>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</si>
  <si>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</si>
  <si>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</si>
  <si>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</si>
  <si>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</si>
  <si>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</si>
  <si>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</si>
  <si>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</si>
  <si>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</si>
  <si>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</si>
  <si>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</si>
  <si>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</si>
  <si>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</si>
  <si>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</si>
  <si>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</si>
  <si>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</si>
  <si>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</si>
  <si>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</si>
  <si>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</si>
  <si>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</si>
  <si>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</si>
  <si>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</si>
  <si>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</si>
  <si>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</si>
  <si>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</si>
  <si>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</si>
  <si>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</si>
  <si>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</si>
  <si>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</si>
  <si>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</si>
  <si>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</si>
  <si>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</si>
  <si>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</si>
  <si>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</si>
  <si>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</si>
  <si>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</si>
  <si>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</si>
  <si>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</si>
  <si>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</si>
  <si>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</si>
  <si>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</si>
  <si>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</si>
  <si>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</si>
  <si>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</si>
  <si>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</si>
  <si>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</si>
  <si>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</si>
  <si>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</si>
  <si>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</si>
  <si>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</si>
  <si>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</si>
  <si>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</si>
  <si>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</si>
  <si>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</si>
  <si>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</si>
  <si>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</si>
  <si>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</si>
  <si>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</si>
  <si>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</si>
  <si>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</si>
  <si>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</si>
  <si>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</si>
  <si>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</si>
  <si>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</si>
  <si>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</si>
  <si>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</si>
  <si>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</si>
  <si>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</si>
  <si>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</si>
  <si>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</si>
  <si>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</si>
  <si>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</si>
  <si>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</si>
  <si>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</si>
  <si>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</si>
  <si>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</si>
  <si>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</si>
  <si>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</si>
  <si>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</si>
  <si>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</si>
  <si>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</si>
  <si>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</si>
  <si>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</si>
  <si>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</si>
  <si>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</si>
  <si>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</si>
  <si>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</si>
  <si>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</si>
  <si>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</si>
  <si>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</si>
  <si>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</si>
  <si>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</si>
  <si>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</si>
  <si>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</si>
  <si>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</si>
  <si>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</si>
  <si>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</si>
  <si>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</si>
  <si>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</si>
  <si>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</si>
  <si>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</si>
  <si>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</si>
  <si>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</si>
  <si>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</si>
  <si>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</si>
  <si>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</si>
  <si>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</si>
  <si>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</si>
  <si>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</si>
  <si>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</si>
  <si>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</si>
  <si>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</si>
  <si>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</si>
  <si>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</si>
  <si>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</si>
  <si>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</si>
  <si>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</si>
  <si>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</si>
  <si>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</si>
  <si>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</si>
  <si>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</si>
  <si>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</si>
  <si>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</si>
  <si>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</si>
  <si>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</si>
  <si>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</si>
  <si>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</si>
  <si>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</si>
  <si>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</si>
  <si>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</si>
  <si>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</si>
  <si>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</si>
  <si>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</si>
  <si>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</si>
  <si>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</si>
  <si>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</si>
  <si>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</si>
  <si>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</si>
  <si>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</si>
  <si>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</si>
  <si>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</si>
  <si>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</si>
  <si>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</si>
  <si>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</si>
  <si>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</si>
  <si>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</si>
  <si>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</si>
  <si>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</si>
  <si>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</si>
  <si>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</si>
  <si>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</si>
  <si>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</si>
  <si>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</si>
  <si>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</si>
  <si>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</si>
  <si>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</si>
  <si>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</si>
  <si>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</si>
  <si>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</si>
  <si>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</si>
  <si>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</si>
  <si>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</si>
  <si>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</si>
  <si>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</si>
  <si>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</si>
  <si>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</si>
  <si>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</si>
  <si>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</si>
  <si>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</si>
  <si>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</si>
  <si>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</si>
  <si>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</si>
  <si>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</si>
  <si>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</si>
  <si>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</si>
  <si>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</si>
  <si>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</si>
  <si>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</si>
  <si>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</si>
  <si>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</si>
  <si>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</si>
  <si>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</si>
  <si>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</si>
  <si>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</si>
  <si>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</si>
  <si>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</si>
  <si>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</si>
  <si>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</si>
  <si>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</si>
  <si>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</si>
  <si>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</si>
  <si>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</si>
  <si>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</si>
  <si>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</si>
  <si>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</si>
  <si>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</si>
  <si>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</si>
  <si>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</si>
  <si>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</si>
  <si>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</si>
  <si>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</si>
  <si>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</si>
  <si>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</si>
  <si>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</si>
  <si>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</si>
  <si>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</si>
  <si>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</si>
  <si>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</si>
  <si>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</si>
  <si>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</si>
  <si>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</si>
  <si>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</si>
  <si>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</si>
  <si>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</si>
  <si>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</si>
  <si>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</si>
  <si>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</si>
  <si>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</si>
  <si>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</si>
  <si>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</si>
  <si>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</si>
  <si>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</si>
  <si>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</si>
  <si>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</si>
  <si>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</si>
  <si>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</si>
  <si>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</si>
  <si>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</si>
  <si>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</si>
  <si>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</si>
  <si>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</si>
  <si>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</si>
  <si>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</si>
  <si>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</si>
  <si>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</si>
  <si>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</si>
  <si>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</si>
  <si>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</si>
  <si>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</si>
  <si>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</si>
  <si>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</si>
  <si>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</si>
  <si>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</si>
  <si>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</si>
  <si>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</si>
  <si>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</si>
  <si>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</si>
  <si>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</si>
  <si>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</si>
  <si>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</si>
  <si>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</si>
  <si>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</si>
  <si>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</si>
  <si>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</si>
  <si>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</si>
  <si>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</si>
  <si>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</si>
  <si>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</si>
  <si>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</si>
  <si>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</si>
  <si>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</si>
  <si>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</si>
  <si>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</si>
  <si>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</si>
  <si>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</si>
  <si>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</si>
  <si>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</si>
  <si>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</si>
  <si>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</si>
  <si>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</si>
  <si>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</si>
  <si>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</si>
  <si>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</si>
  <si>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</si>
  <si>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</si>
  <si>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</si>
  <si>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</si>
  <si>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</si>
  <si>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</si>
  <si>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</si>
  <si>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</si>
  <si>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</si>
  <si>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</si>
  <si>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</si>
  <si>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</si>
  <si>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</si>
  <si>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</si>
  <si>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</si>
  <si>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</si>
  <si>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</si>
  <si>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</si>
  <si>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</si>
  <si>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</si>
  <si>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</si>
  <si>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</si>
  <si>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</si>
  <si>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</si>
  <si>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</si>
  <si>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</si>
  <si>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</si>
  <si>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</si>
  <si>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</si>
  <si>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</si>
  <si>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</si>
  <si>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</si>
  <si>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</si>
  <si>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</si>
  <si>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</si>
  <si>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</si>
  <si>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</si>
  <si>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</si>
  <si>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</si>
  <si>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</si>
  <si>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</si>
  <si>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</si>
  <si>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</si>
  <si>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</si>
  <si>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</si>
  <si>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</si>
  <si>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</si>
  <si>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</si>
  <si>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</si>
  <si>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</si>
  <si>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</si>
  <si>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</si>
  <si>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</si>
  <si>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</si>
  <si>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</si>
  <si>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</si>
  <si>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</si>
  <si>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</si>
  <si>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</si>
  <si>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</si>
  <si>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</si>
  <si>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</si>
  <si>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</si>
  <si>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</si>
  <si>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</si>
  <si>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</si>
  <si>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</si>
  <si>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</si>
  <si>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</si>
  <si>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</si>
  <si>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</si>
  <si>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</si>
  <si>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</si>
  <si>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</si>
  <si>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</si>
  <si>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</si>
  <si>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</si>
  <si>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</si>
  <si>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</si>
  <si>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</si>
  <si>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</si>
  <si>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</si>
  <si>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</si>
  <si>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</si>
  <si>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</si>
  <si>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</si>
  <si>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</si>
  <si>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</si>
  <si>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</si>
  <si>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</si>
  <si>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</si>
  <si>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</si>
  <si>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</si>
  <si>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</si>
  <si>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</si>
  <si>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</si>
  <si>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</si>
  <si>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</si>
  <si>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</si>
  <si>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</si>
  <si>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</si>
  <si>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</si>
  <si>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</si>
  <si>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</si>
  <si>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</si>
  <si>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</si>
  <si>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</si>
  <si>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</si>
  <si>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</si>
  <si>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</si>
  <si>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</si>
  <si>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</si>
  <si>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</si>
  <si>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</si>
  <si>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</si>
  <si>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</si>
  <si>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</si>
  <si>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</si>
  <si>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</si>
  <si>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</si>
  <si>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</si>
  <si>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</si>
  <si>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</si>
  <si>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</si>
  <si>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</si>
  <si>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</si>
  <si>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</si>
  <si>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</si>
  <si>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</si>
  <si>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</si>
  <si>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</si>
  <si>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</si>
  <si>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</si>
  <si>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</si>
  <si>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</si>
  <si>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</si>
  <si>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</si>
  <si>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</si>
  <si>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</si>
  <si>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</si>
  <si>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</si>
  <si>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</si>
  <si>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</si>
  <si>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</si>
  <si>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</si>
  <si>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</si>
  <si>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</si>
  <si>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</si>
  <si>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</si>
  <si>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</si>
  <si>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</si>
  <si>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</si>
  <si>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</si>
  <si>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</si>
  <si>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</si>
  <si>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</si>
  <si>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</si>
  <si>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</si>
  <si>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</si>
  <si>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</si>
  <si>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</si>
  <si>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</si>
  <si>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</si>
  <si>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</si>
  <si>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</si>
  <si>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</si>
  <si>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</si>
  <si>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</si>
  <si>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</si>
  <si>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</si>
  <si>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</si>
  <si>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</si>
  <si>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</si>
  <si>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</si>
  <si>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</si>
  <si>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</si>
  <si>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</si>
  <si>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</si>
  <si>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</si>
  <si>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</si>
  <si>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</si>
  <si>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</si>
  <si>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</si>
  <si>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</si>
  <si>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</si>
  <si>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</si>
  <si>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</si>
  <si>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</si>
  <si>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</si>
  <si>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</si>
  <si>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</si>
  <si>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</si>
  <si>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</si>
  <si>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</si>
  <si>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</si>
  <si>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</si>
  <si>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</si>
  <si>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</si>
  <si>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</si>
  <si>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</si>
  <si>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</si>
  <si>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</si>
  <si>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</si>
  <si>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</si>
  <si>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</si>
  <si>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</si>
  <si>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</si>
  <si>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</si>
  <si>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</si>
  <si>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</si>
  <si>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</si>
  <si>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</si>
  <si>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</si>
  <si>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</si>
  <si>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</si>
  <si>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</si>
  <si>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</si>
  <si>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</si>
  <si>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</si>
  <si>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</si>
  <si>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</si>
  <si>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</si>
  <si>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</si>
  <si>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</si>
  <si>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</si>
  <si>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</si>
  <si>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</si>
  <si>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</si>
  <si>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</si>
  <si>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</si>
  <si>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</si>
  <si>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</si>
  <si>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</si>
  <si>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</si>
  <si>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</si>
  <si>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</si>
  <si>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</si>
  <si>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</si>
  <si>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</si>
  <si>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</si>
  <si>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</si>
  <si>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</si>
  <si>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</si>
  <si>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</si>
  <si>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</si>
  <si>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</si>
  <si>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</si>
  <si>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</si>
  <si>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</si>
  <si>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</si>
  <si>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</si>
  <si>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</si>
  <si>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</si>
  <si>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</si>
  <si>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</si>
  <si>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</si>
  <si>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</si>
  <si>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</si>
  <si>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</si>
  <si>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</si>
  <si>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</si>
  <si>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</si>
  <si>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</si>
  <si>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</si>
  <si>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</si>
  <si>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</si>
  <si>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</si>
  <si>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</si>
  <si>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</si>
  <si>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</si>
  <si>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</si>
  <si>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</si>
  <si>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</si>
  <si>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</si>
  <si>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</si>
  <si>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</si>
  <si>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</si>
  <si>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</si>
  <si>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</si>
  <si>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</si>
  <si>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</si>
  <si>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</si>
  <si>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</si>
  <si>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</si>
  <si>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</si>
  <si>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</si>
  <si>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</si>
  <si>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</si>
  <si>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</si>
  <si>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</si>
  <si>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</si>
  <si>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Mukluk Telephone Inc.</t>
  </si>
  <si>
    <t>Alaska Communications Systems Holdings  Inc</t>
  </si>
  <si>
    <t>ASTAC Wireless  Inc.</t>
  </si>
  <si>
    <t>TelAlaska Cellular  Inc</t>
  </si>
  <si>
    <t>Butler Telephone Company  Inc.</t>
  </si>
  <si>
    <t>Knology Total Communications  Inc.</t>
  </si>
  <si>
    <t>CenturyLink Gulf Telephone Company</t>
  </si>
  <si>
    <t>Oakman Telephone Company  Inc.</t>
  </si>
  <si>
    <t>Peoples Telephone Company  Inc.</t>
  </si>
  <si>
    <t>BellSouth Telecommunications  LLC</t>
  </si>
  <si>
    <t>LifeConnex Telecom  LLC</t>
  </si>
  <si>
    <t>Affordable Phone Service</t>
  </si>
  <si>
    <t>Alltel Communications</t>
  </si>
  <si>
    <t>EXPRESS PHONE SERVICE  INC.</t>
  </si>
  <si>
    <t>Bellerud Communications  LLC</t>
  </si>
  <si>
    <t>Everycall Communications  Inc</t>
  </si>
  <si>
    <t>Global Connection Inc of America</t>
  </si>
  <si>
    <t>PhoneAid Communications Corp</t>
  </si>
  <si>
    <t>Premier Connection  Inc</t>
  </si>
  <si>
    <t>Virgin Mobile USA  LP</t>
  </si>
  <si>
    <t>CenturyLink CenturyTel of Alabama (Northern and Southern)</t>
  </si>
  <si>
    <t>CenturyLink CenturyTel of Russellville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</si>
  <si>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</si>
  <si>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</si>
  <si>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</si>
  <si>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</si>
  <si>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</si>
  <si>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E. Ritter Communications Holdings  Inc.</t>
  </si>
  <si>
    <t>CenturyLink CenturyTel of South Arkansas  Inc.</t>
  </si>
  <si>
    <t>Telrite Corporation</t>
  </si>
  <si>
    <t>Assist Wireless  LLC</t>
  </si>
  <si>
    <t>Absolute Home Phones  Inc</t>
  </si>
  <si>
    <t>Conexions  LLC</t>
  </si>
  <si>
    <t>I-Wireless  LLC</t>
  </si>
  <si>
    <t>Cintex Wireless  Inc</t>
  </si>
  <si>
    <t>True Wireless  LLC</t>
  </si>
  <si>
    <t>US CONNECT  LLC</t>
  </si>
  <si>
    <t>American Samoa License Inc.</t>
  </si>
  <si>
    <t>San Carlos Apache Telecommunication Utility  Inc.</t>
  </si>
  <si>
    <t>Arizona Telephone Company</t>
  </si>
  <si>
    <t>Southwestern Telephone Company</t>
  </si>
  <si>
    <t>CenturyLink CenturyTel of the Southwest (New Mexico)</t>
  </si>
  <si>
    <t>Frontier Communications of the Southwest  Inc.</t>
  </si>
  <si>
    <t>CenturyLink Qwest Corporation</t>
  </si>
  <si>
    <t>Happy Valley Telephone Company</t>
  </si>
  <si>
    <t>Hornitos Telephone Company</t>
  </si>
  <si>
    <t>Winterhaven Telephone Company</t>
  </si>
  <si>
    <t>Frontier Communications West Coast  Inc.</t>
  </si>
  <si>
    <t>TC Telephone  LLC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</si>
  <si>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</si>
  <si>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</si>
  <si>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</si>
  <si>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</si>
  <si>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</si>
  <si>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The Southern New England Telephone Comapny</t>
  </si>
  <si>
    <t>Smart City Telecommunications LLC</t>
  </si>
  <si>
    <t>Quincy Telephone Company (Florida)</t>
  </si>
  <si>
    <t>CenturyLink-Embarq Florida  Inc. (FKA Embarq)</t>
  </si>
  <si>
    <t>Easy Telephone Services</t>
  </si>
  <si>
    <t>American Dial Tone</t>
  </si>
  <si>
    <t>T-Mobile USA  Inc.</t>
  </si>
  <si>
    <t>Sun-Tel USA  Inc</t>
  </si>
  <si>
    <t>Quincy Telephone Company (Georgia)</t>
  </si>
  <si>
    <t>Blue Ridge Telephone Company</t>
  </si>
  <si>
    <t>Camden Telephone and Telegraph Company  Inc.</t>
  </si>
  <si>
    <t>CenturyLink Coastal Utilities  Inc.</t>
  </si>
  <si>
    <t>Nelson-Ball Ground Telephone Company</t>
  </si>
  <si>
    <t>Allied Wireless Communications Corporation</t>
  </si>
  <si>
    <t>Guam Cellular and Paging</t>
  </si>
  <si>
    <t>Pulse Mobile LLC</t>
  </si>
  <si>
    <t>CenturyLink CenturyTel of Chester  Inc.</t>
  </si>
  <si>
    <t>Citizens Mutual Telephone Company</t>
  </si>
  <si>
    <t>Griswold Cooperative Telephone Company</t>
  </si>
  <si>
    <t>CenturyLink CenturyTel of Postville  Inc.</t>
  </si>
  <si>
    <t>Manning Municipal Communications and Television System Utility</t>
  </si>
  <si>
    <t>Brooklyn Mutual Telecommunications Cooperative</t>
  </si>
  <si>
    <t>Iowa 7 partnership</t>
  </si>
  <si>
    <t>Iowa RSA 10 General Partnership</t>
  </si>
  <si>
    <t>Aventure Communication Technology  L.L.C.</t>
  </si>
  <si>
    <t>COMM 1 WIRELESS  INC.</t>
  </si>
  <si>
    <t>Hardin County Wireless</t>
  </si>
  <si>
    <t>Lakes Area Wireless LC</t>
  </si>
  <si>
    <t>Premier Communications  Inc</t>
  </si>
  <si>
    <t>CenturyLink CenturyTel of the Gem State (Nevada)</t>
  </si>
  <si>
    <t>CenturyLink CenturyTel of Idaho  Inc.</t>
  </si>
  <si>
    <t>Potlatch Telephone Company  Inc</t>
  </si>
  <si>
    <t>Frontier Communications Northwest  Inc.</t>
  </si>
  <si>
    <t>Gold Star Communications  LLC</t>
  </si>
  <si>
    <t>Frontier North  Inc.</t>
  </si>
  <si>
    <t>CenturyLink Gallatin River Communications  LLC</t>
  </si>
  <si>
    <t>Frontier Communications of the Carolinas  Inc.</t>
  </si>
  <si>
    <t>Cellular Properties  Inc.</t>
  </si>
  <si>
    <t>Platinumtel Communications  LLC</t>
  </si>
  <si>
    <t>Camden Telephone Company  Inc.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</si>
  <si>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</si>
  <si>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</si>
  <si>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</si>
  <si>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</si>
  <si>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</si>
  <si>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</si>
  <si>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S and W Telephone Company  Inc.</t>
  </si>
  <si>
    <t>Miles Communications  Inc.</t>
  </si>
  <si>
    <t>Tipton Telephone Company  Inc</t>
  </si>
  <si>
    <t>Tri-County Telephone Company  Inc</t>
  </si>
  <si>
    <t>CenturyLink United Telephone Co. of Indiana (FKA Embarq)</t>
  </si>
  <si>
    <t>Frontier Midstates  Inc.</t>
  </si>
  <si>
    <t>Central Indiana Communications  Inc.</t>
  </si>
  <si>
    <t>CenturyLink United Telephone Co-Eastern Kansas (FKA Embarq)</t>
  </si>
  <si>
    <t>KanOkla Telephone Association</t>
  </si>
  <si>
    <t>CenturyLink United Telephone Co. - Kansas (FKA Embarq)</t>
  </si>
  <si>
    <t>CenturyLink-Embarq Missouri  Inc (FKA Embarq)</t>
  </si>
  <si>
    <t>United Wireless Communications  Inc.</t>
  </si>
  <si>
    <t>Cox Kansas Telcom  LLC</t>
  </si>
  <si>
    <t>SandT Communications LLC</t>
  </si>
  <si>
    <t>Lesile County Telephone Company</t>
  </si>
  <si>
    <t>Lewisport Telephone Company</t>
  </si>
  <si>
    <t>Salem Telephone Company</t>
  </si>
  <si>
    <t>Se Acquisitions  LLC</t>
  </si>
  <si>
    <t>Cincinnati Bell Wireless- LLC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</si>
  <si>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</si>
  <si>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</si>
  <si>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</si>
  <si>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</si>
  <si>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</si>
  <si>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</si>
  <si>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</si>
  <si>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</si>
  <si>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</si>
  <si>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</si>
  <si>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TriArch Marketing  Inc.</t>
  </si>
  <si>
    <t>Assurance Home Phone Service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</si>
  <si>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</si>
  <si>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</si>
  <si>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</si>
  <si>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</si>
  <si>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</si>
  <si>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</si>
  <si>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Somerset Telephone Company</t>
  </si>
  <si>
    <t>Warren Telephone Company</t>
  </si>
  <si>
    <t>The West Penobscot Telephone and Telegraph Company</t>
  </si>
  <si>
    <t>Northland Telephone Company of Maine  Inc.</t>
  </si>
  <si>
    <t>Sidney Telephone Company</t>
  </si>
  <si>
    <t>CenturyLink CenturyTel of Midwest-Michigan  Inc.</t>
  </si>
  <si>
    <t>Communication Corporation of Michigan</t>
  </si>
  <si>
    <t>Island Telephone Company</t>
  </si>
  <si>
    <t>Chathan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</si>
  <si>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</si>
  <si>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</si>
  <si>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</si>
  <si>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</si>
  <si>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</si>
  <si>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</si>
  <si>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</si>
  <si>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</si>
  <si>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</si>
  <si>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</si>
  <si>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</si>
  <si>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</si>
  <si>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CenturyLink Spectra Communications Group  LLC</t>
  </si>
  <si>
    <t>Farber Telephone Company</t>
  </si>
  <si>
    <t>New London Telephone Company</t>
  </si>
  <si>
    <t>Orchard Farm Telephone Company</t>
  </si>
  <si>
    <t>The Stoutland Telephone Company</t>
  </si>
  <si>
    <t>AEGIS TELECOM  LLC</t>
  </si>
  <si>
    <t>CenturyLink CenturyTel of Missouri  LLC</t>
  </si>
  <si>
    <t>Calhoun City Telephone Company  Inc.</t>
  </si>
  <si>
    <t>CenturyLink CenturyTel of North Mississippi  Inc.</t>
  </si>
  <si>
    <t>Southeast Mississippi Telephone Company  Inc</t>
  </si>
  <si>
    <t>Myrtle Telephone Compnay  Inc</t>
  </si>
  <si>
    <t>TEC of Jackson  Inc.</t>
  </si>
  <si>
    <t>CenturyLink CenturyTel of Montana  Inc.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</si>
  <si>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</si>
  <si>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</si>
  <si>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</si>
  <si>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</si>
  <si>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</si>
  <si>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</si>
  <si>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Linkup Telecom  Inc</t>
  </si>
  <si>
    <t>Cellco Partnership - Bismark MSA LP</t>
  </si>
  <si>
    <t>Cellco Partnership dba Verizon Wireless</t>
  </si>
  <si>
    <t>Cellco Partnership - North Dakota RSA 3</t>
  </si>
  <si>
    <t>ATandT Mobility LLC</t>
  </si>
  <si>
    <t>ELSIE COMMUNICATIONS  INC.</t>
  </si>
  <si>
    <t>The Blair Telephone Company</t>
  </si>
  <si>
    <t>CenturyLink United Telephone Co. of the West (FKA Embarq)</t>
  </si>
  <si>
    <t>Kearsarge Telephone Company</t>
  </si>
  <si>
    <t>Merrimack County Telephone Company</t>
  </si>
  <si>
    <t>Wilton Telephone Company</t>
  </si>
  <si>
    <t>Hollis Telephone Company  Inc.</t>
  </si>
  <si>
    <t>CenturyLink United Telphone Co. of New Jersey (FKA Embarq</t>
  </si>
  <si>
    <t>CenturyLink Central Telephone Co. of Nevada (FKA)</t>
  </si>
  <si>
    <t>Commnet of Nevada  LLC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</si>
  <si>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</si>
  <si>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</si>
  <si>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</si>
  <si>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</si>
  <si>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</si>
  <si>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</si>
  <si>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</si>
  <si>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Trumansburg Telephone Company  Inc.</t>
  </si>
  <si>
    <t>Vernon Telephone Company  Inc</t>
  </si>
  <si>
    <t>Cordia Communications Corp DIP</t>
  </si>
  <si>
    <t>New York RSA 2 Cellular</t>
  </si>
  <si>
    <t>BTI Communications  Inc</t>
  </si>
  <si>
    <t>Arcadia Telephone Company</t>
  </si>
  <si>
    <t>Continental Telephone Company</t>
  </si>
  <si>
    <t>Little Miami Communications Corporation</t>
  </si>
  <si>
    <t>CenturyLink CenturyTel of Ohio  Inc.</t>
  </si>
  <si>
    <t>Oakwood Telephone Company</t>
  </si>
  <si>
    <t>CenturyLink United Telephone Co. of Ohio FKA Embarq</t>
  </si>
  <si>
    <t>The Vanlue Telephone Company</t>
  </si>
  <si>
    <t>Cross Telephone Company LLC</t>
  </si>
  <si>
    <t>Mid-American Telephone  Inc.</t>
  </si>
  <si>
    <t>Wyandotte Telephone Company</t>
  </si>
  <si>
    <t>ICON Telecom Inc</t>
  </si>
  <si>
    <t>Oregon Telephone Corporation-MTE</t>
  </si>
  <si>
    <t>CenturyLink CenturyTel of Oregon  Inc.</t>
  </si>
  <si>
    <t>Monitor Cooperative Telephone</t>
  </si>
  <si>
    <t>CenturyLink United Telephone Co of the Northwest(FKA Embarq)</t>
  </si>
  <si>
    <t>Asotin Telephone Company-Oregon</t>
  </si>
  <si>
    <t>Eagle Telephone System Inc</t>
  </si>
  <si>
    <t>Bentleyville Communications Corporation</t>
  </si>
  <si>
    <t>Verizon North LLC</t>
  </si>
  <si>
    <t>Sugar Valley Telephone Company</t>
  </si>
  <si>
    <t>CenturyLink United Telephone Co. of Pennsylvania FKA Embarq</t>
  </si>
  <si>
    <t>Puerto Rico Telephone Company Inc</t>
  </si>
  <si>
    <t>Puerto Rico Telephone Company</t>
  </si>
  <si>
    <t>CenturyLink United Telephone of the Carolinas-SC (FKA Embarq</t>
  </si>
  <si>
    <t>Chesnee Telephone Company  Inc</t>
  </si>
  <si>
    <t>McClellanville Telephone Company  Inc.</t>
  </si>
  <si>
    <t>Norway Telephone Company  Inc.</t>
  </si>
  <si>
    <t>Palmetto Rural Telephone Cooperative  Inc.</t>
  </si>
  <si>
    <t>St. Stephen Telephone Company</t>
  </si>
  <si>
    <t>Williston Telephone Company</t>
  </si>
  <si>
    <t>Horry Telephone Cooperative Inc</t>
  </si>
  <si>
    <t>New Dimension Communications  Inc.</t>
  </si>
  <si>
    <t>City of Beresford</t>
  </si>
  <si>
    <t>Knology Community Telephone Inc</t>
  </si>
  <si>
    <t>TrioTel Communications  Inc.</t>
  </si>
  <si>
    <t>Northern Valley Communications LLC</t>
  </si>
  <si>
    <t>CenturyLink CenturyTel of Adamsville  Inc.</t>
  </si>
  <si>
    <t>CenturyLink CenturyTel of Claiborne  Inc.</t>
  </si>
  <si>
    <t>Concord Telephone Exchange  Inc.</t>
  </si>
  <si>
    <t>Humphreys County Telephone Company</t>
  </si>
  <si>
    <t>CenturyLink United Telephone-Southeast  Inc. (FKA Embarq)</t>
  </si>
  <si>
    <t>CenturyLink CenturyTel of Ooltewah-Collegdale  Inc.</t>
  </si>
  <si>
    <t>Tennessee Telephone Company</t>
  </si>
  <si>
    <t>Tellico Telephone Company  Inc.</t>
  </si>
  <si>
    <t>Four Star Marketing  LLC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</si>
  <si>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</si>
  <si>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</si>
  <si>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</si>
  <si>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</si>
  <si>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</si>
  <si>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</si>
  <si>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</si>
  <si>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</si>
  <si>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FE Communications  LLP</t>
  </si>
  <si>
    <t>Grande Communications Networks  LLC</t>
  </si>
  <si>
    <t>Telenational Communications</t>
  </si>
  <si>
    <t>TX RSA 15B2</t>
  </si>
  <si>
    <t>Matrix Telecom  Inc.</t>
  </si>
  <si>
    <t>NTS Telephone Company  LLC.</t>
  </si>
  <si>
    <t>SC TxLink  LLC</t>
  </si>
  <si>
    <t>Verizon South Inc</t>
  </si>
  <si>
    <t>Virginia Telephone Company</t>
  </si>
  <si>
    <t>CenturyLink Central Telephone Co. of Virginia (FKA Embarq)</t>
  </si>
  <si>
    <t>New Castle Telephone Company</t>
  </si>
  <si>
    <t>Choice Communications  LLC</t>
  </si>
  <si>
    <t>Ludlow Telephone Company</t>
  </si>
  <si>
    <t>Northfield Telephone Company</t>
  </si>
  <si>
    <t>Perkinsville Telephone Company  Inc.</t>
  </si>
  <si>
    <t>Shoreham Telephone LLC</t>
  </si>
  <si>
    <t>FairPoint Vermont  Inc (formerly dba Northland Tele Co of Vt</t>
  </si>
  <si>
    <t>SKYLINE TELECOM INC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</si>
  <si>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</si>
  <si>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</si>
  <si>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</si>
  <si>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</si>
  <si>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</si>
  <si>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McDaniel Telephone Company</t>
  </si>
  <si>
    <t>Eastern Sub-RSA Limited Partnership</t>
  </si>
  <si>
    <t>Tel West Communications  LLC</t>
  </si>
  <si>
    <t>CenturyLink CenturyTel of the Midwest-Wisconsin (Northwest)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</si>
  <si>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</si>
  <si>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</si>
  <si>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</si>
  <si>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</si>
  <si>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</si>
  <si>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</si>
  <si>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</si>
  <si>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</si>
  <si>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</si>
  <si>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</si>
  <si>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CenturyLink CenturyTel of Wisconsin  LLC</t>
  </si>
  <si>
    <t>CenturyLink CenturyTel of Laresen-Readfield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</si>
  <si>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</si>
  <si>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</si>
  <si>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</si>
  <si>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</si>
  <si>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</si>
  <si>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</si>
  <si>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</si>
  <si>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</si>
  <si>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</si>
  <si>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</si>
  <si>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</si>
  <si>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</si>
  <si>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</si>
  <si>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</si>
  <si>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</si>
  <si>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</si>
  <si>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Tenny Telephone Company  LLC</t>
  </si>
  <si>
    <t>UTELCO  LLC</t>
  </si>
  <si>
    <t>Waunakee Telephone Company</t>
  </si>
  <si>
    <t>CenturyLink Telephone USA of Wisconsin  LLC</t>
  </si>
  <si>
    <t>CenturyLink CenturyTel of Central Wisconsin  LLC</t>
  </si>
  <si>
    <t>Norvado Inc</t>
  </si>
  <si>
    <t>Airadigm Communications  Inc.</t>
  </si>
  <si>
    <t>Frontier West Virginia Inc.</t>
  </si>
  <si>
    <t>Gulf Coast Home Phones  Inc</t>
  </si>
  <si>
    <t>CenturyLink CenturyTel of Wyoming  Inc.</t>
  </si>
  <si>
    <t>All West Wyoming  Inc.</t>
  </si>
  <si>
    <t>Totals:</t>
  </si>
  <si>
    <t>Cellular South Licenses  LLC</t>
  </si>
  <si>
    <t>TAG Mobile  LLC</t>
  </si>
  <si>
    <t>Tele Circuit Network Corp</t>
  </si>
  <si>
    <t>Amerimex Communications Corp</t>
  </si>
  <si>
    <t>Coral Wireless LLC</t>
  </si>
  <si>
    <t>Baldwin-Nashville Telephone Company Inc</t>
  </si>
  <si>
    <t>Osage Municipal Utilities</t>
  </si>
  <si>
    <t>Winnebago Cooperative Telecom Association - Wireless</t>
  </si>
  <si>
    <t>New Phone Wireless LLC</t>
  </si>
  <si>
    <t>Otelco Mid-Missouri LLC</t>
  </si>
  <si>
    <t>NC RSA 3 Cellular Telephone Company</t>
  </si>
  <si>
    <t>Commnet Four Corners LLC</t>
  </si>
  <si>
    <t>St. lawrence Seaway RSA Cellular Partnership</t>
  </si>
  <si>
    <t>Safe Tel LLC</t>
  </si>
  <si>
    <t>Fidelity Cablevision Inc</t>
  </si>
  <si>
    <t>Home Telephone ILEC  LLC</t>
  </si>
  <si>
    <t>Quality Telephone  Inc.</t>
  </si>
  <si>
    <t>Lumos Telephone of Botetourt Inc.</t>
  </si>
  <si>
    <t>Brindlee Mountain Telephone LLC</t>
  </si>
  <si>
    <t>Capital Communications Consultants Inc.</t>
  </si>
  <si>
    <t>SureWest TeleVideo</t>
  </si>
  <si>
    <t>Granby Telephone LLC</t>
  </si>
  <si>
    <t>Pine Tree Telephone LLC</t>
  </si>
  <si>
    <t>Saco River Telephone LLC</t>
  </si>
  <si>
    <t>Oklatel Communications  Inc.</t>
  </si>
  <si>
    <t>ABSOLUTE MOBILE  INC</t>
  </si>
  <si>
    <t>Loretto Telephone Company  Inc.</t>
  </si>
  <si>
    <t>War Telephone LLC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</si>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</sst>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top"/>
    </xf>
    <xf numFmtId="0" fontId="1" fillId="0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>
      <alignment vertical="top"/>
    </xf>
  </cellStyleXfs>
  <cellXfs count="25">
    <xf numFmtId="0" fontId="0" fillId="0" borderId="0" xfId="0">
      <alignment vertical="top"/>
    </xf>
    <xf numFmtId="0" fontId="2" fillId="0" borderId="0" xfId="0" applyFont="1" applyFill="1" applyAlignment="1">
      <alignment horizontal="center" vertical="top" wrapText="1" readingOrder="1"/>
    </xf>
    <xf numFmtId="0" fontId="2" fillId="0" borderId="0" xfId="0" applyFont="1" applyFill="1" applyAlignment="1">
      <alignment horizontal="left" vertical="top" wrapText="1" readingOrder="1"/>
    </xf>
    <xf numFmtId="164" fontId="2" fillId="0" borderId="0" xfId="2" applyNumberFormat="1" applyFont="1" applyFill="1" applyAlignment="1">
      <alignment horizontal="center" vertical="top"/>
    </xf>
    <xf numFmtId="0" fontId="1" fillId="0" borderId="0" xfId="0" applyFont="1" applyFill="1">
      <alignment vertical="top"/>
    </xf>
    <xf numFmtId="164" fontId="1" fillId="0" borderId="0" xfId="2" applyNumberFormat="1" applyFont="1" applyFill="1" applyAlignment="1">
      <alignment vertical="top"/>
    </xf>
    <xf numFmtId="0" fontId="1" fillId="0" borderId="0" xfId="0" applyFont="1" applyFill="1" applyAlignment="1">
      <alignment horizontal="center" vertical="top" readingOrder="1"/>
    </xf>
    <xf numFmtId="164" fontId="2" fillId="0" borderId="0" xfId="2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 readingOrder="1"/>
    </xf>
    <xf numFmtId="0" fontId="2" fillId="0" borderId="0" xfId="0" applyFont="1" applyFill="1">
      <alignment vertical="top"/>
    </xf>
    <xf numFmtId="0" fontId="1" fillId="0" borderId="0" xfId="0" applyFont="1" applyFill="1" applyAlignment="1">
      <alignment horizontal="center" vertical="center" readingOrder="1"/>
    </xf>
    <xf numFmtId="0" fontId="2" fillId="0" borderId="0" xfId="0" applyFont="1" applyFill="1" applyAlignment="1">
      <alignment horizontal="center" vertical="center" readingOrder="1"/>
    </xf>
    <xf numFmtId="0" fontId="2" fillId="0" borderId="0" xfId="0" applyFont="1" applyFill="1" applyAlignment="1">
      <alignment horizontal="center" vertical="center" wrapText="1" readingOrder="1"/>
    </xf>
    <xf numFmtId="0" fontId="1" fillId="0" borderId="0" xfId="0" applyFont="1" applyFill="1" applyAlignment="1">
      <alignment horizontal="left" vertical="top" wrapText="1" readingOrder="1"/>
    </xf>
    <xf numFmtId="164" fontId="1" fillId="0" borderId="0" xfId="0" applyNumberFormat="1" applyFont="1" applyFill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wrapText="1" readingOrder="1"/>
    </xf>
    <xf numFmtId="164" fontId="2" fillId="0" borderId="0" xfId="2" applyNumberFormat="1" applyFont="1" applyFill="1" applyAlignment="1">
      <alignment horizontal="center" readingOrder="1"/>
    </xf>
    <xf numFmtId="0" fontId="2" fillId="0" borderId="0" xfId="0" applyFont="1" applyFill="1" applyAlignment="1">
      <alignment horizontal="center" readingOrder="1"/>
    </xf>
    <xf numFmtId="164" fontId="2" fillId="0" borderId="0" xfId="0" applyNumberFormat="1" applyFont="1" applyFill="1" applyAlignment="1">
      <alignment horizontal="center" readingOrder="1"/>
    </xf>
    <xf numFmtId="0" fontId="2" fillId="0" borderId="0" xfId="0" applyFont="1" applyFill="1" applyAlignment="1">
      <alignment horizontal="left" wrapText="1" readingOrder="1"/>
    </xf>
  </cellXfs>
  <cellStyles count="6">
    <cellStyle name="Currency" xfId="2" builtinId="4"/>
    <cellStyle name="Currency 2" xfId="3"/>
    <cellStyle name="Currency 2 2" xfId="5"/>
    <cellStyle name="Currency 3" xfId="4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2289"/>
  <sheetViews>
    <sheetView tabSelected="1" showOutlineSymbols="0" view="pageLayout" topLeftCell="A27" zoomScaleNormal="100" zoomScaleSheetLayoutView="100" workbookViewId="0">
      <selection activeCell="A3" sqref="A3"/>
    </sheetView>
  </sheetViews>
  <sheetFormatPr defaultRowHeight="12.95" customHeight="1" x14ac:dyDescent="0.2"/>
  <cols>
    <col min="1" max="1" width="7.42578125" style="10" bestFit="1" customWidth="1"/>
    <col min="2" max="2" width="7.5703125" style="6" customWidth="1"/>
    <col min="3" max="3" width="64.85546875" style="4" hidden="1" customWidth="1"/>
    <col min="4" max="4" width="44.140625" style="4" customWidth="1"/>
    <col min="5" max="5" width="14.85546875" style="5" hidden="1" customWidth="1"/>
    <col min="6" max="6" width="13.85546875" style="5" hidden="1" customWidth="1"/>
    <col min="7" max="7" width="12.7109375" style="5" hidden="1" customWidth="1"/>
    <col min="8" max="8" width="14.42578125" style="5" hidden="1" customWidth="1"/>
    <col min="9" max="9" width="0.140625" style="4" customWidth="1"/>
    <col min="10" max="13" width="9.140625" style="4" hidden="1" customWidth="1"/>
    <col min="14" max="14" width="15.5703125" style="14" customWidth="1"/>
    <col min="15" max="15" width="11.7109375" style="14" customWidth="1"/>
    <col min="16" max="16" width="11.42578125" style="14" customWidth="1"/>
    <col min="17" max="17" width="15.85546875" style="14" customWidth="1"/>
    <col min="18" max="16384" width="9.140625" style="4"/>
  </cols>
  <sheetData>
    <row r="1" spans="1:17" s="22" customFormat="1" ht="12.95" customHeight="1" x14ac:dyDescent="0.2">
      <c r="A1" s="20" t="s">
        <v>1533</v>
      </c>
      <c r="B1" s="20" t="s">
        <v>1535</v>
      </c>
      <c r="C1" s="20" t="s">
        <v>1534</v>
      </c>
      <c r="D1" s="24" t="s">
        <v>1534</v>
      </c>
      <c r="E1" s="21" t="s">
        <v>1529</v>
      </c>
      <c r="F1" s="21" t="s">
        <v>1530</v>
      </c>
      <c r="G1" s="21" t="s">
        <v>1531</v>
      </c>
      <c r="H1" s="21" t="s">
        <v>1532</v>
      </c>
      <c r="N1" s="21" t="s">
        <v>1529</v>
      </c>
      <c r="O1" s="23" t="s">
        <v>1530</v>
      </c>
      <c r="P1" s="23" t="s">
        <v>1531</v>
      </c>
      <c r="Q1" s="21" t="s">
        <v>1532</v>
      </c>
    </row>
    <row r="2" spans="1:17" s="9" customFormat="1" ht="12.95" customHeight="1" x14ac:dyDescent="0.2">
      <c r="A2" s="12"/>
      <c r="B2" s="1"/>
      <c r="C2" s="2"/>
      <c r="D2" s="2"/>
      <c r="E2" s="3"/>
      <c r="F2" s="3"/>
      <c r="G2" s="3"/>
      <c r="H2" s="3"/>
      <c r="N2" s="14"/>
      <c r="O2" s="14"/>
      <c r="P2" s="14"/>
      <c r="Q2" s="14"/>
    </row>
    <row r="3" spans="1:17" ht="12.95" customHeight="1" x14ac:dyDescent="0.2">
      <c r="A3" s="15" t="s">
        <v>1553</v>
      </c>
      <c r="B3" s="16">
        <v>610989</v>
      </c>
      <c r="C3" s="17" t="s">
        <v>1462</v>
      </c>
      <c r="D3" s="13" t="str">
        <f>UPPER(C3)</f>
        <v>ADAK EAGLE ENTERPRISES  LLC</v>
      </c>
      <c r="E3" s="18">
        <v>609</v>
      </c>
      <c r="F3" s="18">
        <v>0</v>
      </c>
      <c r="G3" s="18">
        <v>2</v>
      </c>
      <c r="H3" s="18">
        <v>611</v>
      </c>
      <c r="N3" s="14">
        <f t="shared" ref="N3:N66" si="0">PRODUCT(E3)*1.117177</f>
        <v>680.36079300000006</v>
      </c>
      <c r="O3" s="19">
        <v>0</v>
      </c>
      <c r="P3" s="14">
        <v>2</v>
      </c>
      <c r="Q3" s="14">
        <f>SUM(N3:P3)</f>
        <v>682.36079300000006</v>
      </c>
    </row>
    <row r="4" spans="1:17" ht="12.95" customHeight="1" x14ac:dyDescent="0.2">
      <c r="A4" s="15" t="s">
        <v>1553</v>
      </c>
      <c r="B4" s="16">
        <v>613000</v>
      </c>
      <c r="C4" s="17" t="s">
        <v>2</v>
      </c>
      <c r="D4" s="13" t="str">
        <f t="shared" ref="D4:D67" si="1">UPPER(C4)</f>
        <v>ALASKA COMMUNICATIONS SYSTEMS HOLDINGS  INC.</v>
      </c>
      <c r="E4" s="18">
        <v>64058</v>
      </c>
      <c r="F4" s="18">
        <v>22</v>
      </c>
      <c r="G4" s="18">
        <v>196</v>
      </c>
      <c r="H4" s="18">
        <v>64276</v>
      </c>
      <c r="N4" s="14">
        <f t="shared" si="0"/>
        <v>71564.124265999999</v>
      </c>
      <c r="O4" s="19">
        <v>22</v>
      </c>
      <c r="P4" s="14">
        <v>196</v>
      </c>
      <c r="Q4" s="14">
        <f t="shared" ref="Q4:Q67" si="2">SUM(N4:P4)</f>
        <v>71782.124265999999</v>
      </c>
    </row>
    <row r="5" spans="1:17" ht="12.95" customHeight="1" x14ac:dyDescent="0.2">
      <c r="A5" s="15" t="s">
        <v>1553</v>
      </c>
      <c r="B5" s="16">
        <v>613001</v>
      </c>
      <c r="C5" s="17" t="s">
        <v>1205</v>
      </c>
      <c r="D5" s="13" t="str">
        <f t="shared" si="1"/>
        <v>ARCTIC SLOPE TELEPHONE ASSOCIATION COOPERATIVE INC</v>
      </c>
      <c r="E5" s="18">
        <v>20967</v>
      </c>
      <c r="F5" s="18">
        <v>7</v>
      </c>
      <c r="G5" s="18">
        <v>64</v>
      </c>
      <c r="H5" s="18">
        <v>21039</v>
      </c>
      <c r="N5" s="14">
        <f t="shared" si="0"/>
        <v>23423.850159000001</v>
      </c>
      <c r="O5" s="19">
        <v>7</v>
      </c>
      <c r="P5" s="14">
        <v>64</v>
      </c>
      <c r="Q5" s="14">
        <f t="shared" si="2"/>
        <v>23494.850159000001</v>
      </c>
    </row>
    <row r="6" spans="1:17" ht="12.95" customHeight="1" x14ac:dyDescent="0.2">
      <c r="A6" s="15" t="s">
        <v>1553</v>
      </c>
      <c r="B6" s="16">
        <v>613002</v>
      </c>
      <c r="C6" s="17" t="s">
        <v>1206</v>
      </c>
      <c r="D6" s="13" t="str">
        <f t="shared" si="1"/>
        <v>BETTLES TELEPHONE  INC</v>
      </c>
      <c r="E6" s="18">
        <v>2084</v>
      </c>
      <c r="F6" s="18">
        <v>1</v>
      </c>
      <c r="G6" s="18">
        <v>6</v>
      </c>
      <c r="H6" s="18">
        <v>2091</v>
      </c>
      <c r="N6" s="14">
        <f t="shared" si="0"/>
        <v>2328.196868</v>
      </c>
      <c r="O6" s="19">
        <v>1</v>
      </c>
      <c r="P6" s="14">
        <v>6</v>
      </c>
      <c r="Q6" s="14">
        <f t="shared" si="2"/>
        <v>2335.196868</v>
      </c>
    </row>
    <row r="7" spans="1:17" ht="12.95" customHeight="1" x14ac:dyDescent="0.2">
      <c r="A7" s="15" t="s">
        <v>1553</v>
      </c>
      <c r="B7" s="16">
        <v>613003</v>
      </c>
      <c r="C7" s="17" t="s">
        <v>1207</v>
      </c>
      <c r="D7" s="13" t="str">
        <f t="shared" si="1"/>
        <v>BRISTOL BAY TELEPHONE COOP.  INC.</v>
      </c>
      <c r="E7" s="18">
        <v>14170</v>
      </c>
      <c r="F7" s="18">
        <v>5</v>
      </c>
      <c r="G7" s="18">
        <v>43</v>
      </c>
      <c r="H7" s="18">
        <v>14218</v>
      </c>
      <c r="N7" s="14">
        <f t="shared" si="0"/>
        <v>15830.398090000001</v>
      </c>
      <c r="O7" s="19">
        <v>5</v>
      </c>
      <c r="P7" s="14">
        <v>43</v>
      </c>
      <c r="Q7" s="14">
        <f t="shared" si="2"/>
        <v>15878.398090000001</v>
      </c>
    </row>
    <row r="8" spans="1:17" ht="12.95" customHeight="1" x14ac:dyDescent="0.2">
      <c r="A8" s="15" t="s">
        <v>1553</v>
      </c>
      <c r="B8" s="16">
        <v>613004</v>
      </c>
      <c r="C8" s="17" t="s">
        <v>1208</v>
      </c>
      <c r="D8" s="13" t="str">
        <f t="shared" si="1"/>
        <v>BUSH-TELL  INC.</v>
      </c>
      <c r="E8" s="18">
        <v>21234</v>
      </c>
      <c r="F8" s="18">
        <v>7</v>
      </c>
      <c r="G8" s="18">
        <v>65</v>
      </c>
      <c r="H8" s="18">
        <v>21306</v>
      </c>
      <c r="N8" s="14">
        <f t="shared" si="0"/>
        <v>23722.136418000002</v>
      </c>
      <c r="O8" s="19">
        <v>7</v>
      </c>
      <c r="P8" s="14">
        <v>65</v>
      </c>
      <c r="Q8" s="14">
        <f t="shared" si="2"/>
        <v>23794.136418000002</v>
      </c>
    </row>
    <row r="9" spans="1:17" ht="12.95" customHeight="1" x14ac:dyDescent="0.2">
      <c r="A9" s="15" t="s">
        <v>1553</v>
      </c>
      <c r="B9" s="16">
        <v>613005</v>
      </c>
      <c r="C9" s="17" t="s">
        <v>1209</v>
      </c>
      <c r="D9" s="13" t="str">
        <f t="shared" si="1"/>
        <v>CIRCLE TELEPHONE AND ELECTRIC  LLC</v>
      </c>
      <c r="E9" s="18">
        <v>1755</v>
      </c>
      <c r="F9" s="18">
        <v>1</v>
      </c>
      <c r="G9" s="18">
        <v>5</v>
      </c>
      <c r="H9" s="18">
        <v>1761</v>
      </c>
      <c r="N9" s="14">
        <f t="shared" si="0"/>
        <v>1960.6456350000001</v>
      </c>
      <c r="O9" s="19">
        <v>1</v>
      </c>
      <c r="P9" s="14">
        <v>5</v>
      </c>
      <c r="Q9" s="14">
        <f t="shared" si="2"/>
        <v>1966.6456350000001</v>
      </c>
    </row>
    <row r="10" spans="1:17" ht="12.95" customHeight="1" x14ac:dyDescent="0.2">
      <c r="A10" s="15" t="s">
        <v>1553</v>
      </c>
      <c r="B10" s="16">
        <v>613006</v>
      </c>
      <c r="C10" s="17" t="s">
        <v>1279</v>
      </c>
      <c r="D10" s="13" t="str">
        <f t="shared" si="1"/>
        <v>COPPER VALLEY TELEPHONE COOPERATIVE</v>
      </c>
      <c r="E10" s="18">
        <v>12349</v>
      </c>
      <c r="F10" s="18">
        <v>4</v>
      </c>
      <c r="G10" s="18">
        <v>38</v>
      </c>
      <c r="H10" s="18">
        <v>12391</v>
      </c>
      <c r="N10" s="14">
        <f t="shared" si="0"/>
        <v>13796.018773000002</v>
      </c>
      <c r="O10" s="19">
        <v>4</v>
      </c>
      <c r="P10" s="14">
        <v>38</v>
      </c>
      <c r="Q10" s="14">
        <f t="shared" si="2"/>
        <v>13838.018773000002</v>
      </c>
    </row>
    <row r="11" spans="1:17" ht="12.95" customHeight="1" x14ac:dyDescent="0.2">
      <c r="A11" s="15" t="s">
        <v>1553</v>
      </c>
      <c r="B11" s="16">
        <v>613007</v>
      </c>
      <c r="C11" s="17" t="s">
        <v>1210</v>
      </c>
      <c r="D11" s="13" t="str">
        <f t="shared" si="1"/>
        <v>CORDOVA TELEPHONE COOPERATIVE  INC.</v>
      </c>
      <c r="E11" s="18">
        <v>3966</v>
      </c>
      <c r="F11" s="18">
        <v>1</v>
      </c>
      <c r="G11" s="18">
        <v>12</v>
      </c>
      <c r="H11" s="18">
        <v>3980</v>
      </c>
      <c r="N11" s="14">
        <f t="shared" si="0"/>
        <v>4430.7239820000004</v>
      </c>
      <c r="O11" s="19">
        <v>1</v>
      </c>
      <c r="P11" s="14">
        <v>12</v>
      </c>
      <c r="Q11" s="14">
        <f t="shared" si="2"/>
        <v>4443.7239820000004</v>
      </c>
    </row>
    <row r="12" spans="1:17" ht="12.95" customHeight="1" x14ac:dyDescent="0.2">
      <c r="A12" s="15" t="s">
        <v>1553</v>
      </c>
      <c r="B12" s="16">
        <v>613008</v>
      </c>
      <c r="C12" s="17" t="s">
        <v>2</v>
      </c>
      <c r="D12" s="13" t="str">
        <f t="shared" si="1"/>
        <v>ALASKA COMMUNICATIONS SYSTEMS HOLDINGS  INC.</v>
      </c>
      <c r="E12" s="18">
        <v>24626</v>
      </c>
      <c r="F12" s="18">
        <v>9</v>
      </c>
      <c r="G12" s="18">
        <v>75</v>
      </c>
      <c r="H12" s="18">
        <v>24710</v>
      </c>
      <c r="N12" s="14">
        <f t="shared" si="0"/>
        <v>27511.600802000001</v>
      </c>
      <c r="O12" s="19">
        <v>9</v>
      </c>
      <c r="P12" s="14">
        <v>75</v>
      </c>
      <c r="Q12" s="14">
        <f t="shared" si="2"/>
        <v>27595.600802000001</v>
      </c>
    </row>
    <row r="13" spans="1:17" ht="12.95" customHeight="1" x14ac:dyDescent="0.2">
      <c r="A13" s="15" t="s">
        <v>1553</v>
      </c>
      <c r="B13" s="16">
        <v>613010</v>
      </c>
      <c r="C13" s="17" t="s">
        <v>2</v>
      </c>
      <c r="D13" s="13" t="str">
        <f t="shared" si="1"/>
        <v>ALASKA COMMUNICATIONS SYSTEMS HOLDINGS  INC.</v>
      </c>
      <c r="E13" s="18">
        <v>98815</v>
      </c>
      <c r="F13" s="18">
        <v>34</v>
      </c>
      <c r="G13" s="18">
        <v>302</v>
      </c>
      <c r="H13" s="18">
        <v>99151</v>
      </c>
      <c r="N13" s="14">
        <f t="shared" si="0"/>
        <v>110393.84525500001</v>
      </c>
      <c r="O13" s="19">
        <v>34</v>
      </c>
      <c r="P13" s="14">
        <v>302</v>
      </c>
      <c r="Q13" s="14">
        <f t="shared" si="2"/>
        <v>110729.84525500001</v>
      </c>
    </row>
    <row r="14" spans="1:17" ht="12.95" customHeight="1" x14ac:dyDescent="0.2">
      <c r="A14" s="15" t="s">
        <v>1553</v>
      </c>
      <c r="B14" s="16">
        <v>613011</v>
      </c>
      <c r="C14" s="17" t="s">
        <v>1211</v>
      </c>
      <c r="D14" s="13" t="str">
        <f t="shared" si="1"/>
        <v>INTERIOR TELEPHONE COMPANY  INC.</v>
      </c>
      <c r="E14" s="18">
        <v>44821</v>
      </c>
      <c r="F14" s="18">
        <v>16</v>
      </c>
      <c r="G14" s="18">
        <v>137</v>
      </c>
      <c r="H14" s="18">
        <v>44974</v>
      </c>
      <c r="N14" s="14">
        <f t="shared" si="0"/>
        <v>50072.990317000003</v>
      </c>
      <c r="O14" s="19">
        <v>16</v>
      </c>
      <c r="P14" s="14">
        <v>137</v>
      </c>
      <c r="Q14" s="14">
        <f t="shared" si="2"/>
        <v>50225.990317000003</v>
      </c>
    </row>
    <row r="15" spans="1:17" ht="12.95" customHeight="1" x14ac:dyDescent="0.2">
      <c r="A15" s="15" t="s">
        <v>1553</v>
      </c>
      <c r="B15" s="16">
        <v>613012</v>
      </c>
      <c r="C15" s="17" t="s">
        <v>2</v>
      </c>
      <c r="D15" s="13" t="str">
        <f t="shared" si="1"/>
        <v>ALASKA COMMUNICATIONS SYSTEMS HOLDINGS  INC.</v>
      </c>
      <c r="E15" s="18">
        <v>7781</v>
      </c>
      <c r="F15" s="18">
        <v>3</v>
      </c>
      <c r="G15" s="18">
        <v>24</v>
      </c>
      <c r="H15" s="18">
        <v>7807</v>
      </c>
      <c r="N15" s="14">
        <f t="shared" si="0"/>
        <v>8692.754237000001</v>
      </c>
      <c r="O15" s="19">
        <v>3</v>
      </c>
      <c r="P15" s="14">
        <v>24</v>
      </c>
      <c r="Q15" s="14">
        <f t="shared" si="2"/>
        <v>8719.754237000001</v>
      </c>
    </row>
    <row r="16" spans="1:17" ht="12.95" customHeight="1" x14ac:dyDescent="0.2">
      <c r="A16" s="15" t="s">
        <v>1553</v>
      </c>
      <c r="B16" s="16">
        <v>613013</v>
      </c>
      <c r="C16" s="17" t="s">
        <v>1212</v>
      </c>
      <c r="D16" s="13" t="str">
        <f t="shared" si="1"/>
        <v>CITY OF KETCHIKAN</v>
      </c>
      <c r="E16" s="18">
        <v>25751</v>
      </c>
      <c r="F16" s="18">
        <v>9</v>
      </c>
      <c r="G16" s="18">
        <v>79</v>
      </c>
      <c r="H16" s="18">
        <v>25838</v>
      </c>
      <c r="N16" s="14">
        <f t="shared" si="0"/>
        <v>28768.424927000004</v>
      </c>
      <c r="O16" s="19">
        <v>9</v>
      </c>
      <c r="P16" s="14">
        <v>79</v>
      </c>
      <c r="Q16" s="14">
        <f t="shared" si="2"/>
        <v>28856.424927000004</v>
      </c>
    </row>
    <row r="17" spans="1:17" ht="12.95" customHeight="1" x14ac:dyDescent="0.2">
      <c r="A17" s="15" t="s">
        <v>1553</v>
      </c>
      <c r="B17" s="16">
        <v>613015</v>
      </c>
      <c r="C17" s="17" t="s">
        <v>1213</v>
      </c>
      <c r="D17" s="13" t="str">
        <f t="shared" si="1"/>
        <v>MATANUSKA TELEPHONE ASSOCIATION  INC.</v>
      </c>
      <c r="E17" s="18">
        <v>116453</v>
      </c>
      <c r="F17" s="18">
        <v>40</v>
      </c>
      <c r="G17" s="18">
        <v>356</v>
      </c>
      <c r="H17" s="18">
        <v>116849</v>
      </c>
      <c r="N17" s="14">
        <f t="shared" si="0"/>
        <v>130098.61318100001</v>
      </c>
      <c r="O17" s="19">
        <v>40</v>
      </c>
      <c r="P17" s="14">
        <v>356</v>
      </c>
      <c r="Q17" s="14">
        <f t="shared" si="2"/>
        <v>130494.61318100001</v>
      </c>
    </row>
    <row r="18" spans="1:17" ht="12.95" customHeight="1" x14ac:dyDescent="0.2">
      <c r="A18" s="15" t="s">
        <v>1553</v>
      </c>
      <c r="B18" s="16">
        <v>613016</v>
      </c>
      <c r="C18" s="17" t="s">
        <v>1609</v>
      </c>
      <c r="D18" s="13" t="str">
        <f t="shared" si="1"/>
        <v>MUKLUK TELEPHONE INC.</v>
      </c>
      <c r="E18" s="18">
        <v>24339</v>
      </c>
      <c r="F18" s="18">
        <v>8</v>
      </c>
      <c r="G18" s="18">
        <v>74</v>
      </c>
      <c r="H18" s="18">
        <v>24421</v>
      </c>
      <c r="N18" s="14">
        <f t="shared" si="0"/>
        <v>27190.971003000002</v>
      </c>
      <c r="O18" s="19">
        <v>8</v>
      </c>
      <c r="P18" s="14">
        <v>74</v>
      </c>
      <c r="Q18" s="14">
        <f t="shared" si="2"/>
        <v>27272.971003000002</v>
      </c>
    </row>
    <row r="19" spans="1:17" ht="12.95" customHeight="1" x14ac:dyDescent="0.2">
      <c r="A19" s="15" t="s">
        <v>1553</v>
      </c>
      <c r="B19" s="16">
        <v>613017</v>
      </c>
      <c r="C19" s="17" t="s">
        <v>1215</v>
      </c>
      <c r="D19" s="13" t="str">
        <f t="shared" si="1"/>
        <v>ALASKA TELEPHONE COMPANY</v>
      </c>
      <c r="E19" s="18">
        <v>80692</v>
      </c>
      <c r="F19" s="18">
        <v>28</v>
      </c>
      <c r="G19" s="18">
        <v>246</v>
      </c>
      <c r="H19" s="18">
        <v>80967</v>
      </c>
      <c r="N19" s="14">
        <f t="shared" si="0"/>
        <v>90147.246484000003</v>
      </c>
      <c r="O19" s="19">
        <v>28</v>
      </c>
      <c r="P19" s="14">
        <v>246</v>
      </c>
      <c r="Q19" s="14">
        <f t="shared" si="2"/>
        <v>90421.246484000003</v>
      </c>
    </row>
    <row r="20" spans="1:17" ht="12.95" customHeight="1" x14ac:dyDescent="0.2">
      <c r="A20" s="15" t="s">
        <v>1553</v>
      </c>
      <c r="B20" s="16">
        <v>613018</v>
      </c>
      <c r="C20" s="17" t="s">
        <v>1216</v>
      </c>
      <c r="D20" s="13" t="str">
        <f t="shared" si="1"/>
        <v>NUSHAGAK ELECTRIC AND TELEPHONE COOPERATIVE  INC.</v>
      </c>
      <c r="E20" s="18">
        <v>17513</v>
      </c>
      <c r="F20" s="18">
        <v>6</v>
      </c>
      <c r="G20" s="18">
        <v>54</v>
      </c>
      <c r="H20" s="18">
        <v>17573</v>
      </c>
      <c r="N20" s="14">
        <f t="shared" si="0"/>
        <v>19565.120801000001</v>
      </c>
      <c r="O20" s="19">
        <v>6</v>
      </c>
      <c r="P20" s="14">
        <v>54</v>
      </c>
      <c r="Q20" s="14">
        <f t="shared" si="2"/>
        <v>19625.120801000001</v>
      </c>
    </row>
    <row r="21" spans="1:17" ht="12.95" customHeight="1" x14ac:dyDescent="0.2">
      <c r="A21" s="15" t="s">
        <v>1553</v>
      </c>
      <c r="B21" s="16">
        <v>613019</v>
      </c>
      <c r="C21" s="17" t="s">
        <v>1217</v>
      </c>
      <c r="D21" s="13" t="str">
        <f t="shared" si="1"/>
        <v>OTZ TELEPHONE COOPERATIVE  INC.</v>
      </c>
      <c r="E21" s="18">
        <v>31147</v>
      </c>
      <c r="F21" s="18">
        <v>11</v>
      </c>
      <c r="G21" s="18">
        <v>95</v>
      </c>
      <c r="H21" s="18">
        <v>31253</v>
      </c>
      <c r="N21" s="14">
        <f t="shared" si="0"/>
        <v>34796.712019000006</v>
      </c>
      <c r="O21" s="19">
        <v>11</v>
      </c>
      <c r="P21" s="14">
        <v>95</v>
      </c>
      <c r="Q21" s="14">
        <f t="shared" si="2"/>
        <v>34902.712019000006</v>
      </c>
    </row>
    <row r="22" spans="1:17" ht="12.95" customHeight="1" x14ac:dyDescent="0.2">
      <c r="A22" s="15" t="s">
        <v>1553</v>
      </c>
      <c r="B22" s="16">
        <v>613020</v>
      </c>
      <c r="C22" s="17" t="s">
        <v>2</v>
      </c>
      <c r="D22" s="13" t="str">
        <f t="shared" si="1"/>
        <v>ALASKA COMMUNICATIONS SYSTEMS HOLDINGS  INC.</v>
      </c>
      <c r="E22" s="18">
        <v>39484</v>
      </c>
      <c r="F22" s="18">
        <v>14</v>
      </c>
      <c r="G22" s="18">
        <v>121</v>
      </c>
      <c r="H22" s="18">
        <v>39619</v>
      </c>
      <c r="N22" s="14">
        <f t="shared" si="0"/>
        <v>44110.616668000002</v>
      </c>
      <c r="O22" s="19">
        <v>14</v>
      </c>
      <c r="P22" s="14">
        <v>121</v>
      </c>
      <c r="Q22" s="14">
        <f t="shared" si="2"/>
        <v>44245.616668000002</v>
      </c>
    </row>
    <row r="23" spans="1:17" ht="12.95" customHeight="1" x14ac:dyDescent="0.2">
      <c r="A23" s="15" t="s">
        <v>1553</v>
      </c>
      <c r="B23" s="16">
        <v>613022</v>
      </c>
      <c r="C23" s="17" t="s">
        <v>1610</v>
      </c>
      <c r="D23" s="13" t="str">
        <f t="shared" si="1"/>
        <v>ALASKA COMMUNICATIONS SYSTEMS HOLDINGS  INC</v>
      </c>
      <c r="E23" s="18">
        <v>249</v>
      </c>
      <c r="F23" s="18">
        <v>0</v>
      </c>
      <c r="G23" s="18">
        <v>1</v>
      </c>
      <c r="H23" s="18">
        <v>250</v>
      </c>
      <c r="N23" s="14">
        <f t="shared" si="0"/>
        <v>278.17707300000001</v>
      </c>
      <c r="O23" s="19">
        <v>0</v>
      </c>
      <c r="P23" s="14">
        <v>1</v>
      </c>
      <c r="Q23" s="14">
        <f t="shared" si="2"/>
        <v>279.17707300000001</v>
      </c>
    </row>
    <row r="24" spans="1:17" ht="12.95" customHeight="1" x14ac:dyDescent="0.2">
      <c r="A24" s="15" t="s">
        <v>1553</v>
      </c>
      <c r="B24" s="16">
        <v>613023</v>
      </c>
      <c r="C24" s="17" t="s">
        <v>1219</v>
      </c>
      <c r="D24" s="13" t="str">
        <f t="shared" si="1"/>
        <v>UNITED UTILITIES  INC.</v>
      </c>
      <c r="E24" s="18">
        <v>88694</v>
      </c>
      <c r="F24" s="18">
        <v>31</v>
      </c>
      <c r="G24" s="18">
        <v>271</v>
      </c>
      <c r="H24" s="18">
        <v>88996</v>
      </c>
      <c r="N24" s="14">
        <f t="shared" si="0"/>
        <v>99086.896838000001</v>
      </c>
      <c r="O24" s="19">
        <v>31</v>
      </c>
      <c r="P24" s="14">
        <v>271</v>
      </c>
      <c r="Q24" s="14">
        <f t="shared" si="2"/>
        <v>99388.896838000001</v>
      </c>
    </row>
    <row r="25" spans="1:17" ht="12.95" customHeight="1" x14ac:dyDescent="0.2">
      <c r="A25" s="15" t="s">
        <v>1553</v>
      </c>
      <c r="B25" s="16">
        <v>613023</v>
      </c>
      <c r="C25" s="17" t="s">
        <v>1366</v>
      </c>
      <c r="D25" s="13" t="str">
        <f t="shared" si="1"/>
        <v>UNITED KUC  INC</v>
      </c>
      <c r="E25" s="18">
        <v>9587</v>
      </c>
      <c r="F25" s="18">
        <v>3</v>
      </c>
      <c r="G25" s="18">
        <v>29</v>
      </c>
      <c r="H25" s="18">
        <v>9620</v>
      </c>
      <c r="N25" s="14">
        <f t="shared" si="0"/>
        <v>10710.375899000001</v>
      </c>
      <c r="O25" s="19">
        <v>3</v>
      </c>
      <c r="P25" s="14">
        <v>29</v>
      </c>
      <c r="Q25" s="14">
        <f t="shared" si="2"/>
        <v>10742.375899000001</v>
      </c>
    </row>
    <row r="26" spans="1:17" ht="12.95" customHeight="1" x14ac:dyDescent="0.2">
      <c r="A26" s="15" t="s">
        <v>1553</v>
      </c>
      <c r="B26" s="16">
        <v>613025</v>
      </c>
      <c r="C26" s="17" t="s">
        <v>1220</v>
      </c>
      <c r="D26" s="13" t="str">
        <f t="shared" si="1"/>
        <v>YUKON TELEPHONE CO.  INC.</v>
      </c>
      <c r="E26" s="18">
        <v>5915</v>
      </c>
      <c r="F26" s="18">
        <v>2</v>
      </c>
      <c r="G26" s="18">
        <v>18</v>
      </c>
      <c r="H26" s="18">
        <v>5935</v>
      </c>
      <c r="N26" s="14">
        <f t="shared" si="0"/>
        <v>6608.1019550000001</v>
      </c>
      <c r="O26" s="19">
        <v>2</v>
      </c>
      <c r="P26" s="14">
        <v>18</v>
      </c>
      <c r="Q26" s="14">
        <f t="shared" si="2"/>
        <v>6628.1019550000001</v>
      </c>
    </row>
    <row r="27" spans="1:17" ht="12.95" customHeight="1" x14ac:dyDescent="0.2">
      <c r="A27" s="15" t="s">
        <v>1553</v>
      </c>
      <c r="B27" s="16">
        <v>613026</v>
      </c>
      <c r="C27" s="17" t="s">
        <v>1221</v>
      </c>
      <c r="D27" s="13" t="str">
        <f t="shared" si="1"/>
        <v>NORTH COUNTRY TELEPHONE  INC.</v>
      </c>
      <c r="E27" s="18">
        <v>2132</v>
      </c>
      <c r="F27" s="18">
        <v>1</v>
      </c>
      <c r="G27" s="18">
        <v>7</v>
      </c>
      <c r="H27" s="18">
        <v>2139</v>
      </c>
      <c r="N27" s="14">
        <f t="shared" si="0"/>
        <v>2381.8213640000004</v>
      </c>
      <c r="O27" s="19">
        <v>1</v>
      </c>
      <c r="P27" s="14">
        <v>7</v>
      </c>
      <c r="Q27" s="14">
        <f t="shared" si="2"/>
        <v>2389.8213640000004</v>
      </c>
    </row>
    <row r="28" spans="1:17" ht="12.95" customHeight="1" x14ac:dyDescent="0.2">
      <c r="A28" s="15" t="s">
        <v>1553</v>
      </c>
      <c r="B28" s="16">
        <v>613028</v>
      </c>
      <c r="C28" s="17" t="s">
        <v>1222</v>
      </c>
      <c r="D28" s="13" t="str">
        <f t="shared" si="1"/>
        <v>THE SUMMIT TELEPHONE AND TELEGRAPH COMPANY OF ALASKA  INC.</v>
      </c>
      <c r="E28" s="18">
        <v>768</v>
      </c>
      <c r="F28" s="18">
        <v>0</v>
      </c>
      <c r="G28" s="18">
        <v>2</v>
      </c>
      <c r="H28" s="18">
        <v>771</v>
      </c>
      <c r="N28" s="14">
        <f t="shared" si="0"/>
        <v>857.99193600000012</v>
      </c>
      <c r="O28" s="19">
        <v>0</v>
      </c>
      <c r="P28" s="14">
        <v>2</v>
      </c>
      <c r="Q28" s="14">
        <f t="shared" si="2"/>
        <v>859.99193600000012</v>
      </c>
    </row>
    <row r="29" spans="1:17" ht="12.95" customHeight="1" x14ac:dyDescent="0.2">
      <c r="A29" s="15" t="s">
        <v>1553</v>
      </c>
      <c r="B29" s="16">
        <v>619001</v>
      </c>
      <c r="C29" s="17" t="s">
        <v>58</v>
      </c>
      <c r="D29" s="13" t="str">
        <f t="shared" si="1"/>
        <v>GCI COMMUNICATION CORP</v>
      </c>
      <c r="E29" s="18">
        <v>68004</v>
      </c>
      <c r="F29" s="18">
        <v>24</v>
      </c>
      <c r="G29" s="18">
        <v>208</v>
      </c>
      <c r="H29" s="18">
        <v>68235</v>
      </c>
      <c r="N29" s="14">
        <f t="shared" si="0"/>
        <v>75972.504708000008</v>
      </c>
      <c r="O29" s="19">
        <v>24</v>
      </c>
      <c r="P29" s="14">
        <v>208</v>
      </c>
      <c r="Q29" s="14">
        <f t="shared" si="2"/>
        <v>76204.504708000008</v>
      </c>
    </row>
    <row r="30" spans="1:17" ht="12.95" customHeight="1" x14ac:dyDescent="0.2">
      <c r="A30" s="15" t="s">
        <v>1553</v>
      </c>
      <c r="B30" s="16">
        <v>619002</v>
      </c>
      <c r="C30" s="17" t="s">
        <v>1321</v>
      </c>
      <c r="D30" s="13" t="str">
        <f t="shared" si="1"/>
        <v>ALASKA DIGITEL  LLC</v>
      </c>
      <c r="E30" s="18">
        <v>0</v>
      </c>
      <c r="F30" s="18">
        <v>0</v>
      </c>
      <c r="G30" s="18">
        <v>0</v>
      </c>
      <c r="H30" s="18">
        <v>0</v>
      </c>
      <c r="N30" s="14">
        <f t="shared" si="0"/>
        <v>0</v>
      </c>
      <c r="O30" s="19">
        <v>0</v>
      </c>
      <c r="P30" s="14">
        <v>0</v>
      </c>
      <c r="Q30" s="14">
        <f t="shared" si="2"/>
        <v>0</v>
      </c>
    </row>
    <row r="31" spans="1:17" ht="12.95" customHeight="1" x14ac:dyDescent="0.2">
      <c r="A31" s="15" t="s">
        <v>1553</v>
      </c>
      <c r="B31" s="16">
        <v>619003</v>
      </c>
      <c r="C31" s="17" t="s">
        <v>14</v>
      </c>
      <c r="D31" s="13" t="str">
        <f t="shared" si="1"/>
        <v>MTA COMMUNICATIONS  INC.</v>
      </c>
      <c r="E31" s="18">
        <v>161900</v>
      </c>
      <c r="F31" s="18">
        <v>56</v>
      </c>
      <c r="G31" s="18">
        <v>495</v>
      </c>
      <c r="H31" s="18">
        <v>162451</v>
      </c>
      <c r="N31" s="14">
        <f t="shared" si="0"/>
        <v>180870.95630000002</v>
      </c>
      <c r="O31" s="19">
        <v>56</v>
      </c>
      <c r="P31" s="14">
        <v>495</v>
      </c>
      <c r="Q31" s="14">
        <f t="shared" si="2"/>
        <v>181421.95630000002</v>
      </c>
    </row>
    <row r="32" spans="1:17" ht="12.95" customHeight="1" x14ac:dyDescent="0.2">
      <c r="A32" s="15" t="s">
        <v>1553</v>
      </c>
      <c r="B32" s="16">
        <v>619004</v>
      </c>
      <c r="C32" s="17" t="s">
        <v>1453</v>
      </c>
      <c r="D32" s="13" t="str">
        <f t="shared" si="1"/>
        <v>CINGULAR WIRELESS</v>
      </c>
      <c r="E32" s="18">
        <v>55734</v>
      </c>
      <c r="F32" s="18">
        <v>19</v>
      </c>
      <c r="G32" s="18">
        <v>170</v>
      </c>
      <c r="H32" s="18">
        <v>55924</v>
      </c>
      <c r="N32" s="14">
        <f t="shared" si="0"/>
        <v>62264.742918000004</v>
      </c>
      <c r="O32" s="19">
        <v>19</v>
      </c>
      <c r="P32" s="14">
        <v>170</v>
      </c>
      <c r="Q32" s="14">
        <f t="shared" si="2"/>
        <v>62453.742918000004</v>
      </c>
    </row>
    <row r="33" spans="1:17" ht="12.95" customHeight="1" x14ac:dyDescent="0.2">
      <c r="A33" s="15" t="s">
        <v>1553</v>
      </c>
      <c r="B33" s="16">
        <v>619005</v>
      </c>
      <c r="C33" s="17" t="s">
        <v>2</v>
      </c>
      <c r="D33" s="13" t="str">
        <f t="shared" si="1"/>
        <v>ALASKA COMMUNICATIONS SYSTEMS HOLDINGS  INC.</v>
      </c>
      <c r="E33" s="18">
        <v>1485904</v>
      </c>
      <c r="F33" s="18">
        <v>515</v>
      </c>
      <c r="G33" s="18">
        <v>4539</v>
      </c>
      <c r="H33" s="18">
        <v>1490958</v>
      </c>
      <c r="N33" s="14">
        <f t="shared" si="0"/>
        <v>1660017.7730080001</v>
      </c>
      <c r="O33" s="19">
        <v>17250</v>
      </c>
      <c r="P33" s="14">
        <v>4539</v>
      </c>
      <c r="Q33" s="14">
        <f t="shared" si="2"/>
        <v>1681806.7730080001</v>
      </c>
    </row>
    <row r="34" spans="1:17" ht="12.95" customHeight="1" x14ac:dyDescent="0.2">
      <c r="A34" s="15" t="s">
        <v>1553</v>
      </c>
      <c r="B34" s="16">
        <v>619006</v>
      </c>
      <c r="C34" s="17" t="s">
        <v>35</v>
      </c>
      <c r="D34" s="13" t="str">
        <f t="shared" si="1"/>
        <v>COPPER VALLEY WIRELESS  INC.</v>
      </c>
      <c r="E34" s="18">
        <v>917</v>
      </c>
      <c r="F34" s="18">
        <v>0</v>
      </c>
      <c r="G34" s="18">
        <v>3</v>
      </c>
      <c r="H34" s="18">
        <v>920</v>
      </c>
      <c r="N34" s="14">
        <f t="shared" si="0"/>
        <v>1024.451309</v>
      </c>
      <c r="O34" s="19">
        <v>0</v>
      </c>
      <c r="P34" s="14">
        <v>3</v>
      </c>
      <c r="Q34" s="14">
        <f t="shared" si="2"/>
        <v>1027.451309</v>
      </c>
    </row>
    <row r="35" spans="1:17" ht="12.95" customHeight="1" x14ac:dyDescent="0.2">
      <c r="A35" s="15" t="s">
        <v>1553</v>
      </c>
      <c r="B35" s="16">
        <v>619007</v>
      </c>
      <c r="C35" s="17" t="s">
        <v>1346</v>
      </c>
      <c r="D35" s="13" t="str">
        <f t="shared" si="1"/>
        <v>CORDOVA WIRELESS COMMUNICATIONS  INC.</v>
      </c>
      <c r="E35" s="18">
        <v>637</v>
      </c>
      <c r="F35" s="18">
        <v>0</v>
      </c>
      <c r="G35" s="18">
        <v>2</v>
      </c>
      <c r="H35" s="18">
        <v>639</v>
      </c>
      <c r="N35" s="14">
        <f t="shared" si="0"/>
        <v>711.641749</v>
      </c>
      <c r="O35" s="19">
        <v>0</v>
      </c>
      <c r="P35" s="14">
        <v>2</v>
      </c>
      <c r="Q35" s="14">
        <f t="shared" si="2"/>
        <v>713.641749</v>
      </c>
    </row>
    <row r="36" spans="1:17" ht="12.95" customHeight="1" x14ac:dyDescent="0.2">
      <c r="A36" s="15" t="s">
        <v>1553</v>
      </c>
      <c r="B36" s="16">
        <v>619008</v>
      </c>
      <c r="C36" s="17" t="s">
        <v>11</v>
      </c>
      <c r="D36" s="13" t="str">
        <f t="shared" si="1"/>
        <v>BRISTOL BAY CELLULAR PARTNERSHIP</v>
      </c>
      <c r="E36" s="18">
        <v>4233</v>
      </c>
      <c r="F36" s="18">
        <v>1</v>
      </c>
      <c r="G36" s="18">
        <v>13</v>
      </c>
      <c r="H36" s="18">
        <v>4247</v>
      </c>
      <c r="N36" s="14">
        <f t="shared" si="0"/>
        <v>4729.010241</v>
      </c>
      <c r="O36" s="19">
        <v>1</v>
      </c>
      <c r="P36" s="14">
        <v>13</v>
      </c>
      <c r="Q36" s="14">
        <f t="shared" si="2"/>
        <v>4743.010241</v>
      </c>
    </row>
    <row r="37" spans="1:17" ht="12.95" customHeight="1" x14ac:dyDescent="0.2">
      <c r="A37" s="15" t="s">
        <v>1553</v>
      </c>
      <c r="B37" s="16">
        <v>619009</v>
      </c>
      <c r="C37" s="17" t="s">
        <v>21</v>
      </c>
      <c r="D37" s="13" t="str">
        <f t="shared" si="1"/>
        <v>UNICOM  INC.</v>
      </c>
      <c r="E37" s="18">
        <v>0</v>
      </c>
      <c r="F37" s="18">
        <v>0</v>
      </c>
      <c r="G37" s="18">
        <v>0</v>
      </c>
      <c r="H37" s="18">
        <v>0</v>
      </c>
      <c r="N37" s="14">
        <f t="shared" si="0"/>
        <v>0</v>
      </c>
      <c r="O37" s="14">
        <v>0</v>
      </c>
      <c r="P37" s="14">
        <v>0</v>
      </c>
      <c r="Q37" s="14">
        <f t="shared" si="2"/>
        <v>0</v>
      </c>
    </row>
    <row r="38" spans="1:17" ht="12.95" customHeight="1" x14ac:dyDescent="0.2">
      <c r="A38" s="15" t="s">
        <v>1553</v>
      </c>
      <c r="B38" s="16">
        <v>619010</v>
      </c>
      <c r="C38" s="17" t="s">
        <v>1611</v>
      </c>
      <c r="D38" s="13" t="str">
        <f t="shared" si="1"/>
        <v>ASTAC WIRELESS  INC.</v>
      </c>
      <c r="E38" s="18">
        <v>23082</v>
      </c>
      <c r="F38" s="18">
        <v>8</v>
      </c>
      <c r="G38" s="18">
        <v>71</v>
      </c>
      <c r="H38" s="18">
        <v>23161</v>
      </c>
      <c r="N38" s="14">
        <f t="shared" si="0"/>
        <v>25786.679514000003</v>
      </c>
      <c r="O38" s="19">
        <v>8</v>
      </c>
      <c r="P38" s="14">
        <v>71</v>
      </c>
      <c r="Q38" s="14">
        <f t="shared" si="2"/>
        <v>25865.679514000003</v>
      </c>
    </row>
    <row r="39" spans="1:17" ht="12.95" customHeight="1" x14ac:dyDescent="0.2">
      <c r="A39" s="15" t="s">
        <v>1553</v>
      </c>
      <c r="B39" s="16">
        <v>619011</v>
      </c>
      <c r="C39" s="17" t="s">
        <v>1345</v>
      </c>
      <c r="D39" s="13" t="str">
        <f t="shared" si="1"/>
        <v>OTZ TELECOMMUNICATIONS  INC.</v>
      </c>
      <c r="E39" s="18">
        <v>21930</v>
      </c>
      <c r="F39" s="18">
        <v>8</v>
      </c>
      <c r="G39" s="18">
        <v>67</v>
      </c>
      <c r="H39" s="18">
        <v>22004</v>
      </c>
      <c r="N39" s="14">
        <f t="shared" si="0"/>
        <v>24499.691610000002</v>
      </c>
      <c r="O39" s="19">
        <v>8</v>
      </c>
      <c r="P39" s="14">
        <v>67</v>
      </c>
      <c r="Q39" s="14">
        <f t="shared" si="2"/>
        <v>24574.691610000002</v>
      </c>
    </row>
    <row r="40" spans="1:17" ht="12.95" customHeight="1" x14ac:dyDescent="0.2">
      <c r="A40" s="15" t="s">
        <v>1553</v>
      </c>
      <c r="B40" s="16">
        <v>619012</v>
      </c>
      <c r="C40" s="17" t="s">
        <v>1520</v>
      </c>
      <c r="D40" s="13" t="str">
        <f t="shared" si="1"/>
        <v>WINDY CITY CELLULAR  LLC</v>
      </c>
      <c r="E40" s="18">
        <v>125</v>
      </c>
      <c r="F40" s="18">
        <v>0</v>
      </c>
      <c r="G40" s="18">
        <v>0</v>
      </c>
      <c r="H40" s="18">
        <v>125</v>
      </c>
      <c r="N40" s="14">
        <f t="shared" si="0"/>
        <v>139.64712500000002</v>
      </c>
      <c r="O40" s="19">
        <v>0</v>
      </c>
      <c r="P40" s="14">
        <v>0</v>
      </c>
      <c r="Q40" s="14">
        <f t="shared" si="2"/>
        <v>139.64712500000002</v>
      </c>
    </row>
    <row r="41" spans="1:17" ht="12.95" customHeight="1" x14ac:dyDescent="0.2">
      <c r="A41" s="15" t="s">
        <v>1553</v>
      </c>
      <c r="B41" s="16">
        <v>619013</v>
      </c>
      <c r="C41" s="17" t="s">
        <v>1612</v>
      </c>
      <c r="D41" s="13" t="str">
        <f t="shared" si="1"/>
        <v>TELALASKA CELLULAR  INC</v>
      </c>
      <c r="E41" s="18">
        <v>16721</v>
      </c>
      <c r="F41" s="18">
        <v>6</v>
      </c>
      <c r="G41" s="18">
        <v>51</v>
      </c>
      <c r="H41" s="18">
        <v>16778</v>
      </c>
      <c r="N41" s="14">
        <f t="shared" si="0"/>
        <v>18680.316617</v>
      </c>
      <c r="O41" s="19">
        <v>6</v>
      </c>
      <c r="P41" s="14">
        <v>51</v>
      </c>
      <c r="Q41" s="14">
        <f t="shared" si="2"/>
        <v>18737.316617</v>
      </c>
    </row>
    <row r="42" spans="1:17" ht="12.95" customHeight="1" x14ac:dyDescent="0.2">
      <c r="A42" s="15" t="s">
        <v>1553</v>
      </c>
      <c r="B42" s="16">
        <v>619014</v>
      </c>
      <c r="C42" s="17" t="s">
        <v>58</v>
      </c>
      <c r="D42" s="13" t="str">
        <f t="shared" si="1"/>
        <v>GCI COMMUNICATION CORP</v>
      </c>
      <c r="E42" s="18">
        <v>4611483</v>
      </c>
      <c r="F42" s="18">
        <v>1598</v>
      </c>
      <c r="G42" s="18">
        <v>14087</v>
      </c>
      <c r="H42" s="18">
        <v>4627168</v>
      </c>
      <c r="N42" s="14">
        <f t="shared" si="0"/>
        <v>5151842.7434910005</v>
      </c>
      <c r="O42" s="19">
        <v>35340</v>
      </c>
      <c r="P42" s="14">
        <v>14087</v>
      </c>
      <c r="Q42" s="14">
        <f t="shared" si="2"/>
        <v>5201269.7434910005</v>
      </c>
    </row>
    <row r="43" spans="1:17" ht="12.95" customHeight="1" x14ac:dyDescent="0.2">
      <c r="A43" s="15" t="s">
        <v>1554</v>
      </c>
      <c r="B43" s="16">
        <v>250282</v>
      </c>
      <c r="C43" s="17" t="s">
        <v>268</v>
      </c>
      <c r="D43" s="13" t="str">
        <f t="shared" si="1"/>
        <v>BLOUNTSVILLE TELEPHONE COMPANY</v>
      </c>
      <c r="E43" s="18">
        <v>6611</v>
      </c>
      <c r="F43" s="18">
        <v>2</v>
      </c>
      <c r="G43" s="18">
        <v>20</v>
      </c>
      <c r="H43" s="18">
        <v>6633</v>
      </c>
      <c r="N43" s="14">
        <f t="shared" si="0"/>
        <v>7385.6571470000008</v>
      </c>
      <c r="O43" s="14">
        <v>0</v>
      </c>
      <c r="P43" s="14">
        <v>20</v>
      </c>
      <c r="Q43" s="14">
        <f t="shared" si="2"/>
        <v>7405.6571470000008</v>
      </c>
    </row>
    <row r="44" spans="1:17" ht="12.95" customHeight="1" x14ac:dyDescent="0.2">
      <c r="A44" s="15" t="s">
        <v>1554</v>
      </c>
      <c r="B44" s="16">
        <v>250283</v>
      </c>
      <c r="C44" s="17" t="s">
        <v>1951</v>
      </c>
      <c r="D44" s="13" t="str">
        <f t="shared" si="1"/>
        <v>BRINDLEE MOUNTAIN TELEPHONE LLC</v>
      </c>
      <c r="E44" s="18">
        <v>10522</v>
      </c>
      <c r="F44" s="18">
        <v>4</v>
      </c>
      <c r="G44" s="18">
        <v>32</v>
      </c>
      <c r="H44" s="18">
        <v>10558</v>
      </c>
      <c r="N44" s="14">
        <f t="shared" si="0"/>
        <v>11754.936394</v>
      </c>
      <c r="O44" s="14">
        <v>0</v>
      </c>
      <c r="P44" s="14">
        <v>32</v>
      </c>
      <c r="Q44" s="14">
        <f t="shared" si="2"/>
        <v>11786.936394</v>
      </c>
    </row>
    <row r="45" spans="1:17" ht="12.95" customHeight="1" x14ac:dyDescent="0.2">
      <c r="A45" s="15" t="s">
        <v>1554</v>
      </c>
      <c r="B45" s="16">
        <v>250284</v>
      </c>
      <c r="C45" s="17" t="s">
        <v>1613</v>
      </c>
      <c r="D45" s="13" t="str">
        <f t="shared" si="1"/>
        <v>BUTLER TELEPHONE COMPANY  INC.</v>
      </c>
      <c r="E45" s="18">
        <v>16274</v>
      </c>
      <c r="F45" s="18">
        <v>6</v>
      </c>
      <c r="G45" s="18">
        <v>50</v>
      </c>
      <c r="H45" s="18">
        <v>16330</v>
      </c>
      <c r="N45" s="14">
        <f t="shared" si="0"/>
        <v>18180.938498000003</v>
      </c>
      <c r="O45" s="14">
        <v>0</v>
      </c>
      <c r="P45" s="14">
        <v>50</v>
      </c>
      <c r="Q45" s="14">
        <f t="shared" si="2"/>
        <v>18230.938498000003</v>
      </c>
    </row>
    <row r="46" spans="1:17" ht="12.95" customHeight="1" x14ac:dyDescent="0.2">
      <c r="A46" s="15" t="s">
        <v>1554</v>
      </c>
      <c r="B46" s="16">
        <v>250285</v>
      </c>
      <c r="C46" s="17" t="s">
        <v>271</v>
      </c>
      <c r="D46" s="13" t="str">
        <f t="shared" si="1"/>
        <v>CASTLEBERRY TELEPHONE COMPANY  INC.</v>
      </c>
      <c r="E46" s="18">
        <v>4960</v>
      </c>
      <c r="F46" s="18">
        <v>2</v>
      </c>
      <c r="G46" s="18">
        <v>15</v>
      </c>
      <c r="H46" s="18">
        <v>4977</v>
      </c>
      <c r="N46" s="14">
        <f t="shared" si="0"/>
        <v>5541.1979200000005</v>
      </c>
      <c r="O46" s="14">
        <v>0</v>
      </c>
      <c r="P46" s="14">
        <v>15</v>
      </c>
      <c r="Q46" s="14">
        <f t="shared" si="2"/>
        <v>5556.1979200000005</v>
      </c>
    </row>
    <row r="47" spans="1:17" ht="12.95" customHeight="1" x14ac:dyDescent="0.2">
      <c r="A47" s="15" t="s">
        <v>1554</v>
      </c>
      <c r="B47" s="16">
        <v>250286</v>
      </c>
      <c r="C47" s="17" t="s">
        <v>272</v>
      </c>
      <c r="D47" s="13" t="str">
        <f t="shared" si="1"/>
        <v>NATIONAL TELEPHONE OF ALABAMA  INC.</v>
      </c>
      <c r="E47" s="18">
        <v>4430</v>
      </c>
      <c r="F47" s="18">
        <v>2</v>
      </c>
      <c r="G47" s="18">
        <v>14</v>
      </c>
      <c r="H47" s="18">
        <v>4445</v>
      </c>
      <c r="N47" s="14">
        <f t="shared" si="0"/>
        <v>4949.09411</v>
      </c>
      <c r="O47" s="14">
        <v>0</v>
      </c>
      <c r="P47" s="14">
        <v>14</v>
      </c>
      <c r="Q47" s="14">
        <f t="shared" si="2"/>
        <v>4963.09411</v>
      </c>
    </row>
    <row r="48" spans="1:17" ht="12.95" customHeight="1" x14ac:dyDescent="0.2">
      <c r="A48" s="15" t="s">
        <v>1554</v>
      </c>
      <c r="B48" s="16">
        <v>250290</v>
      </c>
      <c r="C48" s="17" t="s">
        <v>273</v>
      </c>
      <c r="D48" s="13" t="str">
        <f t="shared" si="1"/>
        <v>FARMERS TELECOMMUNICATIONS COOPERATIVE  INC.</v>
      </c>
      <c r="E48" s="18">
        <v>37037</v>
      </c>
      <c r="F48" s="18">
        <v>13</v>
      </c>
      <c r="G48" s="18">
        <v>113</v>
      </c>
      <c r="H48" s="18">
        <v>37163</v>
      </c>
      <c r="N48" s="14">
        <f t="shared" si="0"/>
        <v>41376.884549000002</v>
      </c>
      <c r="O48" s="14">
        <v>0</v>
      </c>
      <c r="P48" s="14">
        <v>113</v>
      </c>
      <c r="Q48" s="14">
        <f t="shared" si="2"/>
        <v>41489.884549000002</v>
      </c>
    </row>
    <row r="49" spans="1:17" ht="12.95" customHeight="1" x14ac:dyDescent="0.2">
      <c r="A49" s="15" t="s">
        <v>1554</v>
      </c>
      <c r="B49" s="16">
        <v>250295</v>
      </c>
      <c r="C49" s="17" t="s">
        <v>1614</v>
      </c>
      <c r="D49" s="13" t="str">
        <f t="shared" si="1"/>
        <v>KNOLOGY TOTAL COMMUNICATIONS  INC.</v>
      </c>
      <c r="E49" s="18">
        <v>7133</v>
      </c>
      <c r="F49" s="18">
        <v>2</v>
      </c>
      <c r="G49" s="18">
        <v>22</v>
      </c>
      <c r="H49" s="18">
        <v>7158</v>
      </c>
      <c r="N49" s="14">
        <f t="shared" si="0"/>
        <v>7968.8235410000007</v>
      </c>
      <c r="O49" s="14">
        <v>0</v>
      </c>
      <c r="P49" s="14">
        <v>22</v>
      </c>
      <c r="Q49" s="14">
        <f t="shared" si="2"/>
        <v>7990.8235410000007</v>
      </c>
    </row>
    <row r="50" spans="1:17" ht="12.95" customHeight="1" x14ac:dyDescent="0.2">
      <c r="A50" s="15" t="s">
        <v>1554</v>
      </c>
      <c r="B50" s="16">
        <v>250298</v>
      </c>
      <c r="C50" s="17" t="s">
        <v>1615</v>
      </c>
      <c r="D50" s="13" t="str">
        <f t="shared" si="1"/>
        <v>CENTURYLINK GULF TELEPHONE COMPANY</v>
      </c>
      <c r="E50" s="18">
        <v>14800</v>
      </c>
      <c r="F50" s="18">
        <v>5</v>
      </c>
      <c r="G50" s="18">
        <v>45</v>
      </c>
      <c r="H50" s="18">
        <v>14850</v>
      </c>
      <c r="N50" s="14">
        <f t="shared" si="0"/>
        <v>16534.2196</v>
      </c>
      <c r="O50" s="14">
        <v>0</v>
      </c>
      <c r="P50" s="14">
        <v>45</v>
      </c>
      <c r="Q50" s="14">
        <f t="shared" si="2"/>
        <v>16579.2196</v>
      </c>
    </row>
    <row r="51" spans="1:17" ht="12.95" customHeight="1" x14ac:dyDescent="0.2">
      <c r="A51" s="15" t="s">
        <v>1554</v>
      </c>
      <c r="B51" s="16">
        <v>250299</v>
      </c>
      <c r="C51" s="17" t="s">
        <v>276</v>
      </c>
      <c r="D51" s="13" t="str">
        <f t="shared" si="1"/>
        <v>HAYNEVILLE TELEPHONE COMPANY  INC.</v>
      </c>
      <c r="E51" s="18">
        <v>10366</v>
      </c>
      <c r="F51" s="18">
        <v>4</v>
      </c>
      <c r="G51" s="18">
        <v>32</v>
      </c>
      <c r="H51" s="18">
        <v>10401</v>
      </c>
      <c r="N51" s="14">
        <f t="shared" si="0"/>
        <v>11580.656782</v>
      </c>
      <c r="O51" s="14">
        <v>0</v>
      </c>
      <c r="P51" s="14">
        <v>32</v>
      </c>
      <c r="Q51" s="14">
        <f t="shared" si="2"/>
        <v>11612.656782</v>
      </c>
    </row>
    <row r="52" spans="1:17" ht="12.95" customHeight="1" x14ac:dyDescent="0.2">
      <c r="A52" s="15" t="s">
        <v>1554</v>
      </c>
      <c r="B52" s="16">
        <v>250300</v>
      </c>
      <c r="C52" s="17" t="s">
        <v>277</v>
      </c>
      <c r="D52" s="13" t="str">
        <f t="shared" si="1"/>
        <v>HOPPER TELECOMMUNICATIONS CO INC</v>
      </c>
      <c r="E52" s="18">
        <v>7514</v>
      </c>
      <c r="F52" s="18">
        <v>3</v>
      </c>
      <c r="G52" s="18">
        <v>23</v>
      </c>
      <c r="H52" s="18">
        <v>7540</v>
      </c>
      <c r="N52" s="14">
        <f t="shared" si="0"/>
        <v>8394.4679780000006</v>
      </c>
      <c r="O52" s="14">
        <v>0</v>
      </c>
      <c r="P52" s="14">
        <v>23</v>
      </c>
      <c r="Q52" s="14">
        <f t="shared" si="2"/>
        <v>8417.4679780000006</v>
      </c>
    </row>
    <row r="53" spans="1:17" ht="12.95" customHeight="1" x14ac:dyDescent="0.2">
      <c r="A53" s="15" t="s">
        <v>1554</v>
      </c>
      <c r="B53" s="16">
        <v>250301</v>
      </c>
      <c r="C53" s="17" t="s">
        <v>278</v>
      </c>
      <c r="D53" s="13" t="str">
        <f t="shared" si="1"/>
        <v>FRONTIER COMMUNICATIONS LAMAR COUNTY  LLC</v>
      </c>
      <c r="E53" s="18">
        <v>2485</v>
      </c>
      <c r="F53" s="18">
        <v>1</v>
      </c>
      <c r="G53" s="18">
        <v>8</v>
      </c>
      <c r="H53" s="18">
        <v>2494</v>
      </c>
      <c r="N53" s="14">
        <f t="shared" si="0"/>
        <v>2776.1848450000002</v>
      </c>
      <c r="O53" s="14">
        <v>0</v>
      </c>
      <c r="P53" s="14">
        <v>8</v>
      </c>
      <c r="Q53" s="14">
        <f t="shared" si="2"/>
        <v>2784.1848450000002</v>
      </c>
    </row>
    <row r="54" spans="1:17" ht="12.95" customHeight="1" x14ac:dyDescent="0.2">
      <c r="A54" s="15" t="s">
        <v>1554</v>
      </c>
      <c r="B54" s="16">
        <v>250302</v>
      </c>
      <c r="C54" s="17" t="s">
        <v>1479</v>
      </c>
      <c r="D54" s="13" t="str">
        <f t="shared" si="1"/>
        <v>WINDSTREAM COMMUNICATIONS  INC.</v>
      </c>
      <c r="E54" s="18">
        <v>13748</v>
      </c>
      <c r="F54" s="18">
        <v>5</v>
      </c>
      <c r="G54" s="18">
        <v>42</v>
      </c>
      <c r="H54" s="18">
        <v>13794</v>
      </c>
      <c r="N54" s="14">
        <f t="shared" si="0"/>
        <v>15358.949396000002</v>
      </c>
      <c r="O54" s="14">
        <v>0</v>
      </c>
      <c r="P54" s="14">
        <v>42</v>
      </c>
      <c r="Q54" s="14">
        <f t="shared" si="2"/>
        <v>15400.949396000002</v>
      </c>
    </row>
    <row r="55" spans="1:17" ht="12.95" customHeight="1" x14ac:dyDescent="0.2">
      <c r="A55" s="15" t="s">
        <v>1554</v>
      </c>
      <c r="B55" s="16">
        <v>250304</v>
      </c>
      <c r="C55" s="17" t="s">
        <v>279</v>
      </c>
      <c r="D55" s="13" t="str">
        <f t="shared" si="1"/>
        <v>MILLRY TELEPHONE CO.  INC.</v>
      </c>
      <c r="E55" s="18">
        <v>15644</v>
      </c>
      <c r="F55" s="18">
        <v>5</v>
      </c>
      <c r="G55" s="18">
        <v>48</v>
      </c>
      <c r="H55" s="18">
        <v>15697</v>
      </c>
      <c r="N55" s="14">
        <f t="shared" si="0"/>
        <v>17477.116988000002</v>
      </c>
      <c r="O55" s="14">
        <v>0</v>
      </c>
      <c r="P55" s="14">
        <v>48</v>
      </c>
      <c r="Q55" s="14">
        <f t="shared" si="2"/>
        <v>17525.116988000002</v>
      </c>
    </row>
    <row r="56" spans="1:17" ht="12.95" customHeight="1" x14ac:dyDescent="0.2">
      <c r="A56" s="15" t="s">
        <v>1554</v>
      </c>
      <c r="B56" s="16">
        <v>250305</v>
      </c>
      <c r="C56" s="17" t="s">
        <v>280</v>
      </c>
      <c r="D56" s="13" t="str">
        <f t="shared" si="1"/>
        <v>MON-CRE TELEPHONE COOPERATIVE  INC.</v>
      </c>
      <c r="E56" s="18">
        <v>0</v>
      </c>
      <c r="F56" s="18">
        <v>0</v>
      </c>
      <c r="G56" s="18">
        <v>0</v>
      </c>
      <c r="H56" s="18">
        <v>0</v>
      </c>
      <c r="N56" s="14">
        <f t="shared" si="0"/>
        <v>0</v>
      </c>
      <c r="O56" s="14">
        <v>0</v>
      </c>
      <c r="P56" s="14">
        <v>0</v>
      </c>
      <c r="Q56" s="14">
        <f t="shared" si="2"/>
        <v>0</v>
      </c>
    </row>
    <row r="57" spans="1:17" ht="12.95" customHeight="1" x14ac:dyDescent="0.2">
      <c r="A57" s="15" t="s">
        <v>1554</v>
      </c>
      <c r="B57" s="16">
        <v>250306</v>
      </c>
      <c r="C57" s="17" t="s">
        <v>281</v>
      </c>
      <c r="D57" s="13" t="str">
        <f t="shared" si="1"/>
        <v>FRONTIER COMMUNICATIONS OF ALABAMA  LLC</v>
      </c>
      <c r="E57" s="18">
        <v>24210</v>
      </c>
      <c r="F57" s="18">
        <v>8</v>
      </c>
      <c r="G57" s="18">
        <v>74</v>
      </c>
      <c r="H57" s="18">
        <v>24293</v>
      </c>
      <c r="N57" s="14">
        <f t="shared" si="0"/>
        <v>27046.855170000003</v>
      </c>
      <c r="O57" s="14">
        <v>0</v>
      </c>
      <c r="P57" s="14">
        <v>74</v>
      </c>
      <c r="Q57" s="14">
        <f t="shared" si="2"/>
        <v>27120.855170000003</v>
      </c>
    </row>
    <row r="58" spans="1:17" ht="12.95" customHeight="1" x14ac:dyDescent="0.2">
      <c r="A58" s="15" t="s">
        <v>1554</v>
      </c>
      <c r="B58" s="16">
        <v>250307</v>
      </c>
      <c r="C58" s="17" t="s">
        <v>282</v>
      </c>
      <c r="D58" s="13" t="str">
        <f t="shared" si="1"/>
        <v>MOUNDVILLE TELEPHONE COMPANY  INC.</v>
      </c>
      <c r="E58" s="18">
        <v>249</v>
      </c>
      <c r="F58" s="18">
        <v>0</v>
      </c>
      <c r="G58" s="18">
        <v>1</v>
      </c>
      <c r="H58" s="18">
        <v>250</v>
      </c>
      <c r="N58" s="14">
        <f t="shared" si="0"/>
        <v>278.17707300000001</v>
      </c>
      <c r="O58" s="14">
        <v>0</v>
      </c>
      <c r="P58" s="14">
        <v>1</v>
      </c>
      <c r="Q58" s="14">
        <f t="shared" si="2"/>
        <v>279.17707300000001</v>
      </c>
    </row>
    <row r="59" spans="1:17" ht="12.95" customHeight="1" x14ac:dyDescent="0.2">
      <c r="A59" s="15" t="s">
        <v>1554</v>
      </c>
      <c r="B59" s="16">
        <v>250308</v>
      </c>
      <c r="C59" s="17" t="s">
        <v>177</v>
      </c>
      <c r="D59" s="13" t="str">
        <f t="shared" si="1"/>
        <v>NEW HOPE TELEPHONE COOPERATIVE</v>
      </c>
      <c r="E59" s="18">
        <v>9528</v>
      </c>
      <c r="F59" s="18">
        <v>3</v>
      </c>
      <c r="G59" s="18">
        <v>29</v>
      </c>
      <c r="H59" s="18">
        <v>9561</v>
      </c>
      <c r="N59" s="14">
        <f t="shared" si="0"/>
        <v>10644.462456000001</v>
      </c>
      <c r="O59" s="14">
        <v>0</v>
      </c>
      <c r="P59" s="14">
        <v>29</v>
      </c>
      <c r="Q59" s="14">
        <f t="shared" si="2"/>
        <v>10673.462456000001</v>
      </c>
    </row>
    <row r="60" spans="1:17" ht="12.95" customHeight="1" x14ac:dyDescent="0.2">
      <c r="A60" s="15" t="s">
        <v>1554</v>
      </c>
      <c r="B60" s="16">
        <v>250311</v>
      </c>
      <c r="C60" s="17" t="s">
        <v>1616</v>
      </c>
      <c r="D60" s="13" t="str">
        <f t="shared" si="1"/>
        <v>OAKMAN TELEPHONE COMPANY  INC.</v>
      </c>
      <c r="E60" s="18">
        <v>4458</v>
      </c>
      <c r="F60" s="18">
        <v>2</v>
      </c>
      <c r="G60" s="18">
        <v>14</v>
      </c>
      <c r="H60" s="18">
        <v>4473</v>
      </c>
      <c r="N60" s="14">
        <f t="shared" si="0"/>
        <v>4980.3750660000005</v>
      </c>
      <c r="O60" s="14">
        <v>0</v>
      </c>
      <c r="P60" s="14">
        <v>14</v>
      </c>
      <c r="Q60" s="14">
        <f t="shared" si="2"/>
        <v>4994.3750660000005</v>
      </c>
    </row>
    <row r="61" spans="1:17" ht="12.95" customHeight="1" x14ac:dyDescent="0.2">
      <c r="A61" s="15" t="s">
        <v>1554</v>
      </c>
      <c r="B61" s="16">
        <v>250312</v>
      </c>
      <c r="C61" s="17" t="s">
        <v>284</v>
      </c>
      <c r="D61" s="13" t="str">
        <f t="shared" si="1"/>
        <v>OTELCO TELEPHONE LLC</v>
      </c>
      <c r="E61" s="18">
        <v>18624</v>
      </c>
      <c r="F61" s="18">
        <v>6</v>
      </c>
      <c r="G61" s="18">
        <v>57</v>
      </c>
      <c r="H61" s="18">
        <v>18688</v>
      </c>
      <c r="N61" s="14">
        <f t="shared" si="0"/>
        <v>20806.304448000003</v>
      </c>
      <c r="O61" s="14">
        <v>0</v>
      </c>
      <c r="P61" s="14">
        <v>57</v>
      </c>
      <c r="Q61" s="14">
        <f t="shared" si="2"/>
        <v>20863.304448000003</v>
      </c>
    </row>
    <row r="62" spans="1:17" ht="12.95" customHeight="1" x14ac:dyDescent="0.2">
      <c r="A62" s="15" t="s">
        <v>1554</v>
      </c>
      <c r="B62" s="16">
        <v>250314</v>
      </c>
      <c r="C62" s="17" t="s">
        <v>1617</v>
      </c>
      <c r="D62" s="13" t="str">
        <f t="shared" si="1"/>
        <v>PEOPLES TELEPHONE COMPANY  INC.</v>
      </c>
      <c r="E62" s="18">
        <v>23799</v>
      </c>
      <c r="F62" s="18">
        <v>8</v>
      </c>
      <c r="G62" s="18">
        <v>73</v>
      </c>
      <c r="H62" s="18">
        <v>23880</v>
      </c>
      <c r="N62" s="14">
        <f t="shared" si="0"/>
        <v>26587.695423000001</v>
      </c>
      <c r="O62" s="14">
        <v>0</v>
      </c>
      <c r="P62" s="14">
        <v>73</v>
      </c>
      <c r="Q62" s="14">
        <f t="shared" si="2"/>
        <v>26660.695423000001</v>
      </c>
    </row>
    <row r="63" spans="1:17" ht="12.95" customHeight="1" x14ac:dyDescent="0.2">
      <c r="A63" s="15" t="s">
        <v>1554</v>
      </c>
      <c r="B63" s="16">
        <v>250315</v>
      </c>
      <c r="C63" s="17" t="s">
        <v>286</v>
      </c>
      <c r="D63" s="13" t="str">
        <f t="shared" si="1"/>
        <v>PINE BELT TELEPHONE CO INC</v>
      </c>
      <c r="E63" s="18">
        <v>0</v>
      </c>
      <c r="F63" s="18">
        <v>0</v>
      </c>
      <c r="G63" s="18">
        <v>0</v>
      </c>
      <c r="H63" s="18">
        <v>0</v>
      </c>
      <c r="N63" s="14">
        <f t="shared" si="0"/>
        <v>0</v>
      </c>
      <c r="O63" s="14">
        <v>0</v>
      </c>
      <c r="P63" s="14">
        <v>0</v>
      </c>
      <c r="Q63" s="14">
        <f t="shared" si="2"/>
        <v>0</v>
      </c>
    </row>
    <row r="64" spans="1:17" ht="12.95" customHeight="1" x14ac:dyDescent="0.2">
      <c r="A64" s="15" t="s">
        <v>1554</v>
      </c>
      <c r="B64" s="16">
        <v>250316</v>
      </c>
      <c r="C64" s="17" t="s">
        <v>287</v>
      </c>
      <c r="D64" s="13" t="str">
        <f t="shared" si="1"/>
        <v>RAGLAND TELEPHONE COMPANY  INC.</v>
      </c>
      <c r="E64" s="18">
        <v>2772</v>
      </c>
      <c r="F64" s="18">
        <v>1</v>
      </c>
      <c r="G64" s="18">
        <v>8</v>
      </c>
      <c r="H64" s="18">
        <v>2782</v>
      </c>
      <c r="N64" s="14">
        <f t="shared" si="0"/>
        <v>3096.814644</v>
      </c>
      <c r="O64" s="14">
        <v>0</v>
      </c>
      <c r="P64" s="14">
        <v>8</v>
      </c>
      <c r="Q64" s="14">
        <f t="shared" si="2"/>
        <v>3104.814644</v>
      </c>
    </row>
    <row r="65" spans="1:17" ht="12.95" customHeight="1" x14ac:dyDescent="0.2">
      <c r="A65" s="15" t="s">
        <v>1554</v>
      </c>
      <c r="B65" s="16">
        <v>250317</v>
      </c>
      <c r="C65" s="17" t="s">
        <v>288</v>
      </c>
      <c r="D65" s="13" t="str">
        <f t="shared" si="1"/>
        <v>ROANOKE TELEPHONE CO.  INC.</v>
      </c>
      <c r="E65" s="18">
        <v>13225</v>
      </c>
      <c r="F65" s="18">
        <v>5</v>
      </c>
      <c r="G65" s="18">
        <v>40</v>
      </c>
      <c r="H65" s="18">
        <v>13270</v>
      </c>
      <c r="N65" s="14">
        <f t="shared" si="0"/>
        <v>14774.665825000002</v>
      </c>
      <c r="O65" s="14">
        <v>0</v>
      </c>
      <c r="P65" s="14">
        <v>40</v>
      </c>
      <c r="Q65" s="14">
        <f t="shared" si="2"/>
        <v>14814.665825000002</v>
      </c>
    </row>
    <row r="66" spans="1:17" ht="12.95" customHeight="1" x14ac:dyDescent="0.2">
      <c r="A66" s="15" t="s">
        <v>1554</v>
      </c>
      <c r="B66" s="16">
        <v>250318</v>
      </c>
      <c r="C66" s="17" t="s">
        <v>289</v>
      </c>
      <c r="D66" s="13" t="str">
        <f t="shared" si="1"/>
        <v>FRONTIER COMMUNICATIONS OF THE SOUTH  LLC</v>
      </c>
      <c r="E66" s="18">
        <v>21635</v>
      </c>
      <c r="F66" s="18">
        <v>8</v>
      </c>
      <c r="G66" s="18">
        <v>66</v>
      </c>
      <c r="H66" s="18">
        <v>21709</v>
      </c>
      <c r="N66" s="14">
        <f t="shared" si="0"/>
        <v>24170.124395000003</v>
      </c>
      <c r="O66" s="14">
        <v>8</v>
      </c>
      <c r="P66" s="14">
        <v>66</v>
      </c>
      <c r="Q66" s="14">
        <f t="shared" si="2"/>
        <v>24244.124395000003</v>
      </c>
    </row>
    <row r="67" spans="1:17" ht="12.95" customHeight="1" x14ac:dyDescent="0.2">
      <c r="A67" s="15" t="s">
        <v>1554</v>
      </c>
      <c r="B67" s="16">
        <v>250322</v>
      </c>
      <c r="C67" s="17" t="s">
        <v>290</v>
      </c>
      <c r="D67" s="13" t="str">
        <f t="shared" si="1"/>
        <v>UNION SPRINGS TELEPHONE CO INC</v>
      </c>
      <c r="E67" s="18">
        <v>11041</v>
      </c>
      <c r="F67" s="18">
        <v>4</v>
      </c>
      <c r="G67" s="18">
        <v>34</v>
      </c>
      <c r="H67" s="18">
        <v>11079</v>
      </c>
      <c r="N67" s="14">
        <f t="shared" ref="N67:N130" si="3">PRODUCT(E67)*1.117177</f>
        <v>12334.751257000002</v>
      </c>
      <c r="O67" s="14">
        <v>0</v>
      </c>
      <c r="P67" s="14">
        <v>34</v>
      </c>
      <c r="Q67" s="14">
        <f t="shared" si="2"/>
        <v>12368.751257000002</v>
      </c>
    </row>
    <row r="68" spans="1:17" ht="12.95" customHeight="1" x14ac:dyDescent="0.2">
      <c r="A68" s="15" t="s">
        <v>1554</v>
      </c>
      <c r="B68" s="16">
        <v>255181</v>
      </c>
      <c r="C68" s="17" t="s">
        <v>1618</v>
      </c>
      <c r="D68" s="13" t="str">
        <f t="shared" ref="D68:D131" si="4">UPPER(C68)</f>
        <v>BELLSOUTH TELECOMMUNICATIONS  LLC</v>
      </c>
      <c r="E68" s="18">
        <v>1227681</v>
      </c>
      <c r="F68" s="18">
        <v>426</v>
      </c>
      <c r="G68" s="18">
        <v>3750</v>
      </c>
      <c r="H68" s="18">
        <v>1231857</v>
      </c>
      <c r="N68" s="14">
        <f t="shared" si="3"/>
        <v>1371536.9765370002</v>
      </c>
      <c r="O68" s="14">
        <v>0</v>
      </c>
      <c r="P68" s="14">
        <v>3750</v>
      </c>
      <c r="Q68" s="14">
        <f t="shared" ref="Q68:Q131" si="5">SUM(N68:P68)</f>
        <v>1375286.9765370002</v>
      </c>
    </row>
    <row r="69" spans="1:17" ht="12.95" customHeight="1" x14ac:dyDescent="0.2">
      <c r="A69" s="15" t="s">
        <v>1554</v>
      </c>
      <c r="B69" s="16">
        <v>259001</v>
      </c>
      <c r="C69" s="17" t="s">
        <v>38</v>
      </c>
      <c r="D69" s="13" t="str">
        <f t="shared" si="4"/>
        <v>RURAL CELLULAR CORPORATION</v>
      </c>
      <c r="E69" s="18">
        <v>0</v>
      </c>
      <c r="F69" s="18">
        <v>0</v>
      </c>
      <c r="G69" s="18">
        <v>0</v>
      </c>
      <c r="H69" s="18">
        <v>0</v>
      </c>
      <c r="N69" s="14">
        <f t="shared" si="3"/>
        <v>0</v>
      </c>
      <c r="O69" s="14">
        <v>0</v>
      </c>
      <c r="P69" s="14">
        <v>0</v>
      </c>
      <c r="Q69" s="14">
        <f t="shared" si="5"/>
        <v>0</v>
      </c>
    </row>
    <row r="70" spans="1:17" ht="12.95" customHeight="1" x14ac:dyDescent="0.2">
      <c r="A70" s="15" t="s">
        <v>1554</v>
      </c>
      <c r="B70" s="16">
        <v>259002</v>
      </c>
      <c r="C70" s="17" t="s">
        <v>31</v>
      </c>
      <c r="D70" s="13" t="str">
        <f t="shared" si="4"/>
        <v>PINE BELT CELLULAR INC</v>
      </c>
      <c r="E70" s="18">
        <v>4403</v>
      </c>
      <c r="F70" s="18">
        <v>2</v>
      </c>
      <c r="G70" s="18">
        <v>13</v>
      </c>
      <c r="H70" s="18">
        <v>4418</v>
      </c>
      <c r="N70" s="14">
        <f t="shared" si="3"/>
        <v>4918.9303310000005</v>
      </c>
      <c r="O70" s="14">
        <v>0</v>
      </c>
      <c r="P70" s="14">
        <v>13</v>
      </c>
      <c r="Q70" s="14">
        <f t="shared" si="5"/>
        <v>4931.9303310000005</v>
      </c>
    </row>
    <row r="71" spans="1:17" ht="12.95" customHeight="1" x14ac:dyDescent="0.2">
      <c r="A71" s="15" t="s">
        <v>1554</v>
      </c>
      <c r="B71" s="16">
        <v>259004</v>
      </c>
      <c r="C71" s="17" t="s">
        <v>1933</v>
      </c>
      <c r="D71" s="13" t="str">
        <f t="shared" si="4"/>
        <v>CELLULAR SOUTH LICENSES  LLC</v>
      </c>
      <c r="E71" s="18">
        <v>3288</v>
      </c>
      <c r="F71" s="18">
        <v>1</v>
      </c>
      <c r="G71" s="18">
        <v>10</v>
      </c>
      <c r="H71" s="18">
        <v>3299</v>
      </c>
      <c r="N71" s="14">
        <f t="shared" si="3"/>
        <v>3673.2779760000003</v>
      </c>
      <c r="O71" s="14">
        <v>0</v>
      </c>
      <c r="P71" s="14">
        <v>10</v>
      </c>
      <c r="Q71" s="14">
        <f t="shared" si="5"/>
        <v>3683.2779760000003</v>
      </c>
    </row>
    <row r="72" spans="1:17" ht="12.95" customHeight="1" x14ac:dyDescent="0.2">
      <c r="A72" s="15" t="s">
        <v>1554</v>
      </c>
      <c r="B72" s="16">
        <v>259005</v>
      </c>
      <c r="C72" s="17" t="s">
        <v>1304</v>
      </c>
      <c r="D72" s="13" t="str">
        <f t="shared" si="4"/>
        <v>CORR WIRELESS COMMUNICATIONS  LLC</v>
      </c>
      <c r="E72" s="18">
        <v>22712</v>
      </c>
      <c r="F72" s="18">
        <v>8</v>
      </c>
      <c r="G72" s="18">
        <v>69</v>
      </c>
      <c r="H72" s="18">
        <v>22789</v>
      </c>
      <c r="N72" s="14">
        <f t="shared" si="3"/>
        <v>25373.324024000001</v>
      </c>
      <c r="O72" s="14">
        <v>0</v>
      </c>
      <c r="P72" s="14">
        <v>69</v>
      </c>
      <c r="Q72" s="14">
        <f t="shared" si="5"/>
        <v>25442.324024000001</v>
      </c>
    </row>
    <row r="73" spans="1:17" ht="12.95" customHeight="1" x14ac:dyDescent="0.2">
      <c r="A73" s="15" t="s">
        <v>1554</v>
      </c>
      <c r="B73" s="16">
        <v>259006</v>
      </c>
      <c r="C73" s="17" t="s">
        <v>13</v>
      </c>
      <c r="D73" s="13" t="str">
        <f t="shared" si="4"/>
        <v>FARMERS CELLULAR TELEPHONE  INC.</v>
      </c>
      <c r="E73" s="18">
        <v>0</v>
      </c>
      <c r="F73" s="18">
        <v>0</v>
      </c>
      <c r="G73" s="18">
        <v>0</v>
      </c>
      <c r="H73" s="18">
        <v>0</v>
      </c>
      <c r="N73" s="14">
        <f t="shared" si="3"/>
        <v>0</v>
      </c>
      <c r="O73" s="14">
        <v>0</v>
      </c>
      <c r="P73" s="14">
        <v>0</v>
      </c>
      <c r="Q73" s="14">
        <f t="shared" si="5"/>
        <v>0</v>
      </c>
    </row>
    <row r="74" spans="1:17" ht="12.95" customHeight="1" x14ac:dyDescent="0.2">
      <c r="A74" s="15" t="s">
        <v>1554</v>
      </c>
      <c r="B74" s="16">
        <v>259007</v>
      </c>
      <c r="C74" s="17" t="s">
        <v>1351</v>
      </c>
      <c r="D74" s="13" t="str">
        <f t="shared" si="4"/>
        <v>NEXTEL PARTNERS  INC.</v>
      </c>
      <c r="E74" s="18">
        <v>0</v>
      </c>
      <c r="F74" s="18">
        <v>0</v>
      </c>
      <c r="G74" s="18">
        <v>0</v>
      </c>
      <c r="H74" s="18">
        <v>0</v>
      </c>
      <c r="N74" s="14">
        <f t="shared" si="3"/>
        <v>0</v>
      </c>
      <c r="O74" s="14">
        <v>0</v>
      </c>
      <c r="P74" s="14">
        <v>0</v>
      </c>
      <c r="Q74" s="14">
        <f t="shared" si="5"/>
        <v>0</v>
      </c>
    </row>
    <row r="75" spans="1:17" ht="12.95" customHeight="1" x14ac:dyDescent="0.2">
      <c r="A75" s="15" t="s">
        <v>1554</v>
      </c>
      <c r="B75" s="16">
        <v>259008</v>
      </c>
      <c r="C75" s="17" t="s">
        <v>1375</v>
      </c>
      <c r="D75" s="13" t="str">
        <f t="shared" si="4"/>
        <v>HAYNEVILLE FIBER TRANSPORT  INC.</v>
      </c>
      <c r="E75" s="18">
        <v>26523</v>
      </c>
      <c r="F75" s="18">
        <v>9</v>
      </c>
      <c r="G75" s="18">
        <v>81</v>
      </c>
      <c r="H75" s="18">
        <v>26613</v>
      </c>
      <c r="N75" s="14">
        <f t="shared" si="3"/>
        <v>29630.885571000003</v>
      </c>
      <c r="O75" s="14">
        <v>0</v>
      </c>
      <c r="P75" s="14">
        <v>81</v>
      </c>
      <c r="Q75" s="14">
        <f t="shared" si="5"/>
        <v>29711.885571000003</v>
      </c>
    </row>
    <row r="76" spans="1:17" ht="12.95" customHeight="1" x14ac:dyDescent="0.2">
      <c r="A76" s="15" t="s">
        <v>1554</v>
      </c>
      <c r="B76" s="16">
        <v>259009</v>
      </c>
      <c r="C76" s="17" t="s">
        <v>37</v>
      </c>
      <c r="D76" s="13" t="str">
        <f t="shared" si="4"/>
        <v>BUDGET PREPAY  INC.</v>
      </c>
      <c r="E76" s="18">
        <v>102276</v>
      </c>
      <c r="F76" s="18">
        <v>35</v>
      </c>
      <c r="G76" s="18">
        <v>312</v>
      </c>
      <c r="H76" s="18">
        <v>102624</v>
      </c>
      <c r="N76" s="14">
        <f t="shared" si="3"/>
        <v>114260.39485200001</v>
      </c>
      <c r="O76" s="14">
        <v>0</v>
      </c>
      <c r="P76" s="14">
        <v>312</v>
      </c>
      <c r="Q76" s="14">
        <f t="shared" si="5"/>
        <v>114572.39485200001</v>
      </c>
    </row>
    <row r="77" spans="1:17" ht="12.95" customHeight="1" x14ac:dyDescent="0.2">
      <c r="A77" s="15" t="s">
        <v>1554</v>
      </c>
      <c r="B77" s="16">
        <v>259010</v>
      </c>
      <c r="C77" s="17" t="s">
        <v>36</v>
      </c>
      <c r="D77" s="13" t="str">
        <f t="shared" si="4"/>
        <v>SOUTHERN COMMUNICATIONS  INC.</v>
      </c>
      <c r="E77" s="18">
        <v>7109</v>
      </c>
      <c r="F77" s="18">
        <v>2</v>
      </c>
      <c r="G77" s="18">
        <v>22</v>
      </c>
      <c r="H77" s="18">
        <v>7133</v>
      </c>
      <c r="N77" s="14">
        <f t="shared" si="3"/>
        <v>7942.0112930000005</v>
      </c>
      <c r="O77" s="14">
        <v>0</v>
      </c>
      <c r="P77" s="14">
        <v>22</v>
      </c>
      <c r="Q77" s="14">
        <f t="shared" si="5"/>
        <v>7964.0112930000005</v>
      </c>
    </row>
    <row r="78" spans="1:17" ht="12.95" customHeight="1" x14ac:dyDescent="0.2">
      <c r="A78" s="15" t="s">
        <v>1554</v>
      </c>
      <c r="B78" s="16">
        <v>259011</v>
      </c>
      <c r="C78" s="17" t="s">
        <v>1445</v>
      </c>
      <c r="D78" s="13" t="str">
        <f t="shared" si="4"/>
        <v>MIDWESTERN TELECOMMUNICATIONS INC.</v>
      </c>
      <c r="E78" s="18">
        <v>0</v>
      </c>
      <c r="F78" s="18">
        <v>0</v>
      </c>
      <c r="G78" s="18">
        <v>0</v>
      </c>
      <c r="H78" s="18">
        <v>0</v>
      </c>
      <c r="N78" s="14">
        <f t="shared" si="3"/>
        <v>0</v>
      </c>
      <c r="O78" s="14">
        <v>0</v>
      </c>
      <c r="P78" s="14">
        <v>0</v>
      </c>
      <c r="Q78" s="14">
        <f t="shared" si="5"/>
        <v>0</v>
      </c>
    </row>
    <row r="79" spans="1:17" ht="12.95" customHeight="1" x14ac:dyDescent="0.2">
      <c r="A79" s="15" t="s">
        <v>1554</v>
      </c>
      <c r="B79" s="16">
        <v>259012</v>
      </c>
      <c r="C79" s="17" t="s">
        <v>1499</v>
      </c>
      <c r="D79" s="13" t="str">
        <f t="shared" si="4"/>
        <v>MICRO-COMM  INC</v>
      </c>
      <c r="E79" s="18">
        <v>65384</v>
      </c>
      <c r="F79" s="18">
        <v>23</v>
      </c>
      <c r="G79" s="18">
        <v>200</v>
      </c>
      <c r="H79" s="18">
        <v>65606</v>
      </c>
      <c r="N79" s="14">
        <f t="shared" si="3"/>
        <v>73045.500968000008</v>
      </c>
      <c r="O79" s="14">
        <v>0</v>
      </c>
      <c r="P79" s="14">
        <v>200</v>
      </c>
      <c r="Q79" s="14">
        <f t="shared" si="5"/>
        <v>73245.500968000008</v>
      </c>
    </row>
    <row r="80" spans="1:17" ht="12.95" customHeight="1" x14ac:dyDescent="0.2">
      <c r="A80" s="15" t="s">
        <v>1554</v>
      </c>
      <c r="B80" s="16">
        <v>259013</v>
      </c>
      <c r="C80" s="17" t="s">
        <v>1619</v>
      </c>
      <c r="D80" s="13" t="str">
        <f t="shared" si="4"/>
        <v>LIFECONNEX TELECOM  LLC</v>
      </c>
      <c r="E80" s="18">
        <v>0</v>
      </c>
      <c r="F80" s="18">
        <v>0</v>
      </c>
      <c r="G80" s="18">
        <v>0</v>
      </c>
      <c r="H80" s="18">
        <v>0</v>
      </c>
      <c r="N80" s="14">
        <f t="shared" si="3"/>
        <v>0</v>
      </c>
      <c r="O80" s="14">
        <v>0</v>
      </c>
      <c r="P80" s="14">
        <v>0</v>
      </c>
      <c r="Q80" s="14">
        <f t="shared" si="5"/>
        <v>0</v>
      </c>
    </row>
    <row r="81" spans="1:17" ht="12.95" customHeight="1" x14ac:dyDescent="0.2">
      <c r="A81" s="15" t="s">
        <v>1554</v>
      </c>
      <c r="B81" s="16">
        <v>259014</v>
      </c>
      <c r="C81" s="17" t="s">
        <v>1507</v>
      </c>
      <c r="D81" s="13" t="str">
        <f t="shared" si="4"/>
        <v>FAST PHONES  INC</v>
      </c>
      <c r="E81" s="18">
        <v>198017</v>
      </c>
      <c r="F81" s="18">
        <v>69</v>
      </c>
      <c r="G81" s="18">
        <v>605</v>
      </c>
      <c r="H81" s="18">
        <v>198691</v>
      </c>
      <c r="N81" s="14">
        <f t="shared" si="3"/>
        <v>221220.03800900001</v>
      </c>
      <c r="O81" s="14">
        <v>0</v>
      </c>
      <c r="P81" s="14">
        <v>605</v>
      </c>
      <c r="Q81" s="14">
        <f t="shared" si="5"/>
        <v>221825.03800900001</v>
      </c>
    </row>
    <row r="82" spans="1:17" ht="12.95" customHeight="1" x14ac:dyDescent="0.2">
      <c r="A82" s="15" t="s">
        <v>1554</v>
      </c>
      <c r="B82" s="16">
        <v>259015</v>
      </c>
      <c r="C82" s="17" t="s">
        <v>1500</v>
      </c>
      <c r="D82" s="13" t="str">
        <f t="shared" si="4"/>
        <v>DPI TELECONNECT  LLC</v>
      </c>
      <c r="E82" s="18">
        <v>23677</v>
      </c>
      <c r="F82" s="18">
        <v>8</v>
      </c>
      <c r="G82" s="18">
        <v>72</v>
      </c>
      <c r="H82" s="18">
        <v>23758</v>
      </c>
      <c r="N82" s="14">
        <f t="shared" si="3"/>
        <v>26451.399829000002</v>
      </c>
      <c r="O82" s="14">
        <v>0</v>
      </c>
      <c r="P82" s="14">
        <v>72</v>
      </c>
      <c r="Q82" s="14">
        <f t="shared" si="5"/>
        <v>26523.399829000002</v>
      </c>
    </row>
    <row r="83" spans="1:17" ht="12.95" customHeight="1" x14ac:dyDescent="0.2">
      <c r="A83" s="15" t="s">
        <v>1554</v>
      </c>
      <c r="B83" s="16">
        <v>259016</v>
      </c>
      <c r="C83" s="17" t="s">
        <v>1620</v>
      </c>
      <c r="D83" s="13" t="str">
        <f t="shared" si="4"/>
        <v>AFFORDABLE PHONE SERVICE</v>
      </c>
      <c r="E83" s="18">
        <v>105263</v>
      </c>
      <c r="F83" s="18">
        <v>36</v>
      </c>
      <c r="G83" s="18">
        <v>322</v>
      </c>
      <c r="H83" s="18">
        <v>105621</v>
      </c>
      <c r="N83" s="14">
        <f t="shared" si="3"/>
        <v>117597.40255100001</v>
      </c>
      <c r="O83" s="14">
        <v>0</v>
      </c>
      <c r="P83" s="14">
        <v>322</v>
      </c>
      <c r="Q83" s="14">
        <f t="shared" si="5"/>
        <v>117919.40255100001</v>
      </c>
    </row>
    <row r="84" spans="1:17" ht="12.95" customHeight="1" x14ac:dyDescent="0.2">
      <c r="A84" s="15" t="s">
        <v>1554</v>
      </c>
      <c r="B84" s="16">
        <v>259017</v>
      </c>
      <c r="C84" s="17" t="s">
        <v>1621</v>
      </c>
      <c r="D84" s="13" t="str">
        <f t="shared" si="4"/>
        <v>ALLTEL COMMUNICATIONS</v>
      </c>
      <c r="E84" s="18">
        <v>0</v>
      </c>
      <c r="F84" s="18">
        <v>0</v>
      </c>
      <c r="G84" s="18">
        <v>0</v>
      </c>
      <c r="H84" s="18">
        <v>0</v>
      </c>
      <c r="N84" s="14">
        <f t="shared" si="3"/>
        <v>0</v>
      </c>
      <c r="O84" s="14">
        <v>0</v>
      </c>
      <c r="P84" s="14">
        <v>0</v>
      </c>
      <c r="Q84" s="14">
        <f t="shared" si="5"/>
        <v>0</v>
      </c>
    </row>
    <row r="85" spans="1:17" ht="12.95" customHeight="1" x14ac:dyDescent="0.2">
      <c r="A85" s="15" t="s">
        <v>1554</v>
      </c>
      <c r="B85" s="16">
        <v>259018</v>
      </c>
      <c r="C85" s="17" t="s">
        <v>1513</v>
      </c>
      <c r="D85" s="13" t="str">
        <f t="shared" si="4"/>
        <v>BLC MANAGEMENT  LLC</v>
      </c>
      <c r="E85" s="18">
        <v>0</v>
      </c>
      <c r="F85" s="18">
        <v>0</v>
      </c>
      <c r="G85" s="18">
        <v>0</v>
      </c>
      <c r="H85" s="18">
        <v>0</v>
      </c>
      <c r="N85" s="14">
        <f t="shared" si="3"/>
        <v>0</v>
      </c>
      <c r="O85" s="14">
        <v>0</v>
      </c>
      <c r="P85" s="14">
        <v>0</v>
      </c>
      <c r="Q85" s="14">
        <f t="shared" si="5"/>
        <v>0</v>
      </c>
    </row>
    <row r="86" spans="1:17" ht="12.95" customHeight="1" x14ac:dyDescent="0.2">
      <c r="A86" s="15" t="s">
        <v>1554</v>
      </c>
      <c r="B86" s="16">
        <v>259019</v>
      </c>
      <c r="C86" s="17" t="s">
        <v>1622</v>
      </c>
      <c r="D86" s="13" t="str">
        <f t="shared" si="4"/>
        <v>EXPRESS PHONE SERVICE  INC.</v>
      </c>
      <c r="E86" s="18">
        <v>0</v>
      </c>
      <c r="F86" s="18">
        <v>0</v>
      </c>
      <c r="G86" s="18">
        <v>0</v>
      </c>
      <c r="H86" s="18">
        <v>0</v>
      </c>
      <c r="N86" s="14">
        <f t="shared" si="3"/>
        <v>0</v>
      </c>
      <c r="O86" s="14">
        <v>0</v>
      </c>
      <c r="P86" s="14">
        <v>0</v>
      </c>
      <c r="Q86" s="14">
        <f t="shared" si="5"/>
        <v>0</v>
      </c>
    </row>
    <row r="87" spans="1:17" ht="12.95" customHeight="1" x14ac:dyDescent="0.2">
      <c r="A87" s="15" t="s">
        <v>1554</v>
      </c>
      <c r="B87" s="16">
        <v>259020</v>
      </c>
      <c r="C87" s="17" t="s">
        <v>1519</v>
      </c>
      <c r="D87" s="13" t="str">
        <f t="shared" si="4"/>
        <v>IMAGE ACCESS  INC.</v>
      </c>
      <c r="E87" s="18">
        <v>6102</v>
      </c>
      <c r="F87" s="18">
        <v>2</v>
      </c>
      <c r="G87" s="18">
        <v>19</v>
      </c>
      <c r="H87" s="18">
        <v>6123</v>
      </c>
      <c r="N87" s="14">
        <f t="shared" si="3"/>
        <v>6817.0140540000002</v>
      </c>
      <c r="O87" s="14">
        <v>0</v>
      </c>
      <c r="P87" s="14">
        <v>19</v>
      </c>
      <c r="Q87" s="14">
        <f t="shared" si="5"/>
        <v>6836.0140540000002</v>
      </c>
    </row>
    <row r="88" spans="1:17" ht="12.95" customHeight="1" x14ac:dyDescent="0.2">
      <c r="A88" s="15" t="s">
        <v>1554</v>
      </c>
      <c r="B88" s="16">
        <v>259021</v>
      </c>
      <c r="C88" s="17" t="s">
        <v>1458</v>
      </c>
      <c r="D88" s="13" t="str">
        <f t="shared" si="4"/>
        <v>TRACFONE WIRELESS  INC.</v>
      </c>
      <c r="E88" s="18">
        <v>6064206</v>
      </c>
      <c r="F88" s="18">
        <v>2102</v>
      </c>
      <c r="G88" s="18">
        <v>18524</v>
      </c>
      <c r="H88" s="18">
        <v>6084832</v>
      </c>
      <c r="N88" s="14">
        <f t="shared" si="3"/>
        <v>6774791.4664620003</v>
      </c>
      <c r="O88" s="14">
        <v>0</v>
      </c>
      <c r="P88" s="14">
        <v>18524</v>
      </c>
      <c r="Q88" s="14">
        <f t="shared" si="5"/>
        <v>6793315.4664620003</v>
      </c>
    </row>
    <row r="89" spans="1:17" ht="12.95" customHeight="1" x14ac:dyDescent="0.2">
      <c r="A89" s="15" t="s">
        <v>1554</v>
      </c>
      <c r="B89" s="16">
        <v>259022</v>
      </c>
      <c r="C89" s="17" t="s">
        <v>1492</v>
      </c>
      <c r="D89" s="13" t="str">
        <f t="shared" si="4"/>
        <v>NEW TALK  INC.</v>
      </c>
      <c r="E89" s="18">
        <v>0</v>
      </c>
      <c r="F89" s="18">
        <v>0</v>
      </c>
      <c r="G89" s="18">
        <v>0</v>
      </c>
      <c r="H89" s="18">
        <v>0</v>
      </c>
      <c r="N89" s="14">
        <f t="shared" si="3"/>
        <v>0</v>
      </c>
      <c r="O89" s="14">
        <v>0</v>
      </c>
      <c r="P89" s="14">
        <v>0</v>
      </c>
      <c r="Q89" s="14">
        <f t="shared" si="5"/>
        <v>0</v>
      </c>
    </row>
    <row r="90" spans="1:17" ht="12.95" customHeight="1" x14ac:dyDescent="0.2">
      <c r="A90" s="15" t="s">
        <v>1554</v>
      </c>
      <c r="B90" s="16">
        <v>259023</v>
      </c>
      <c r="C90" s="17" t="s">
        <v>1528</v>
      </c>
      <c r="D90" s="13" t="str">
        <f t="shared" si="4"/>
        <v>TENNESSEE TELEPHONE SERVICE  LLC</v>
      </c>
      <c r="E90" s="18">
        <v>0</v>
      </c>
      <c r="F90" s="18">
        <v>0</v>
      </c>
      <c r="G90" s="18">
        <v>0</v>
      </c>
      <c r="H90" s="18">
        <v>0</v>
      </c>
      <c r="N90" s="14">
        <f t="shared" si="3"/>
        <v>0</v>
      </c>
      <c r="O90" s="14">
        <v>0</v>
      </c>
      <c r="P90" s="14">
        <v>0</v>
      </c>
      <c r="Q90" s="14">
        <f t="shared" si="5"/>
        <v>0</v>
      </c>
    </row>
    <row r="91" spans="1:17" ht="12.95" customHeight="1" x14ac:dyDescent="0.2">
      <c r="A91" s="15" t="s">
        <v>1554</v>
      </c>
      <c r="B91" s="16">
        <v>259026</v>
      </c>
      <c r="C91" s="17" t="s">
        <v>1623</v>
      </c>
      <c r="D91" s="13" t="str">
        <f t="shared" si="4"/>
        <v>BELLERUD COMMUNICATIONS  LLC</v>
      </c>
      <c r="E91" s="18">
        <v>0</v>
      </c>
      <c r="F91" s="18">
        <v>0</v>
      </c>
      <c r="G91" s="18">
        <v>0</v>
      </c>
      <c r="H91" s="18">
        <v>0</v>
      </c>
      <c r="N91" s="14">
        <f t="shared" si="3"/>
        <v>0</v>
      </c>
      <c r="O91" s="14">
        <v>0</v>
      </c>
      <c r="P91" s="14">
        <v>0</v>
      </c>
      <c r="Q91" s="14">
        <f t="shared" si="5"/>
        <v>0</v>
      </c>
    </row>
    <row r="92" spans="1:17" ht="12.95" customHeight="1" x14ac:dyDescent="0.2">
      <c r="A92" s="15" t="s">
        <v>1554</v>
      </c>
      <c r="B92" s="16">
        <v>259027</v>
      </c>
      <c r="C92" s="17" t="s">
        <v>1624</v>
      </c>
      <c r="D92" s="13" t="str">
        <f t="shared" si="4"/>
        <v>EVERYCALL COMMUNICATIONS  INC</v>
      </c>
      <c r="E92" s="18">
        <v>0</v>
      </c>
      <c r="F92" s="18">
        <v>0</v>
      </c>
      <c r="G92" s="18">
        <v>0</v>
      </c>
      <c r="H92" s="18">
        <v>0</v>
      </c>
      <c r="N92" s="14">
        <f t="shared" si="3"/>
        <v>0</v>
      </c>
      <c r="O92" s="14">
        <v>0</v>
      </c>
      <c r="P92" s="14">
        <v>0</v>
      </c>
      <c r="Q92" s="14">
        <f t="shared" si="5"/>
        <v>0</v>
      </c>
    </row>
    <row r="93" spans="1:17" ht="12.95" customHeight="1" x14ac:dyDescent="0.2">
      <c r="A93" s="15" t="s">
        <v>1554</v>
      </c>
      <c r="B93" s="16">
        <v>259028</v>
      </c>
      <c r="C93" s="17" t="s">
        <v>1625</v>
      </c>
      <c r="D93" s="13" t="str">
        <f t="shared" si="4"/>
        <v>GLOBAL CONNECTION INC OF AMERICA</v>
      </c>
      <c r="E93" s="18">
        <v>59088</v>
      </c>
      <c r="F93" s="18">
        <v>20</v>
      </c>
      <c r="G93" s="18">
        <v>181</v>
      </c>
      <c r="H93" s="18">
        <v>59289</v>
      </c>
      <c r="N93" s="14">
        <f t="shared" si="3"/>
        <v>66011.754576000007</v>
      </c>
      <c r="O93" s="14">
        <v>0</v>
      </c>
      <c r="P93" s="14">
        <v>181</v>
      </c>
      <c r="Q93" s="14">
        <f t="shared" si="5"/>
        <v>66192.754576000007</v>
      </c>
    </row>
    <row r="94" spans="1:17" ht="12.95" customHeight="1" x14ac:dyDescent="0.2">
      <c r="A94" s="15" t="s">
        <v>1554</v>
      </c>
      <c r="B94" s="16">
        <v>259029</v>
      </c>
      <c r="C94" s="17" t="s">
        <v>27</v>
      </c>
      <c r="D94" s="13" t="str">
        <f t="shared" si="4"/>
        <v>VERIZON WIRELESS</v>
      </c>
      <c r="E94" s="18">
        <v>25955</v>
      </c>
      <c r="F94" s="18">
        <v>9</v>
      </c>
      <c r="G94" s="18">
        <v>79</v>
      </c>
      <c r="H94" s="18">
        <v>26043</v>
      </c>
      <c r="N94" s="14">
        <f t="shared" si="3"/>
        <v>28996.329035000002</v>
      </c>
      <c r="O94" s="14">
        <v>0</v>
      </c>
      <c r="P94" s="14">
        <v>79</v>
      </c>
      <c r="Q94" s="14">
        <f t="shared" si="5"/>
        <v>29075.329035000002</v>
      </c>
    </row>
    <row r="95" spans="1:17" ht="12.95" customHeight="1" x14ac:dyDescent="0.2">
      <c r="A95" s="15" t="s">
        <v>1554</v>
      </c>
      <c r="B95" s="16">
        <v>259030</v>
      </c>
      <c r="C95" s="17" t="s">
        <v>1626</v>
      </c>
      <c r="D95" s="13" t="str">
        <f t="shared" si="4"/>
        <v>PHONEAID COMMUNICATIONS CORP</v>
      </c>
      <c r="E95" s="18">
        <v>145377</v>
      </c>
      <c r="F95" s="18">
        <v>50</v>
      </c>
      <c r="G95" s="18">
        <v>444</v>
      </c>
      <c r="H95" s="18">
        <v>145872</v>
      </c>
      <c r="N95" s="14">
        <f t="shared" si="3"/>
        <v>162411.84072900002</v>
      </c>
      <c r="O95" s="14">
        <v>0</v>
      </c>
      <c r="P95" s="14">
        <v>444</v>
      </c>
      <c r="Q95" s="14">
        <f t="shared" si="5"/>
        <v>162855.84072900002</v>
      </c>
    </row>
    <row r="96" spans="1:17" ht="12.95" customHeight="1" x14ac:dyDescent="0.2">
      <c r="A96" s="15" t="s">
        <v>1554</v>
      </c>
      <c r="B96" s="16">
        <v>259031</v>
      </c>
      <c r="C96" s="17" t="s">
        <v>1627</v>
      </c>
      <c r="D96" s="13" t="str">
        <f t="shared" si="4"/>
        <v>PREMIER CONNECTION  INC</v>
      </c>
      <c r="E96" s="18">
        <v>41606</v>
      </c>
      <c r="F96" s="18">
        <v>14</v>
      </c>
      <c r="G96" s="18">
        <v>127</v>
      </c>
      <c r="H96" s="18">
        <v>41748</v>
      </c>
      <c r="N96" s="14">
        <f t="shared" si="3"/>
        <v>46481.266262000005</v>
      </c>
      <c r="O96" s="14">
        <v>0</v>
      </c>
      <c r="P96" s="14">
        <v>127</v>
      </c>
      <c r="Q96" s="14">
        <f t="shared" si="5"/>
        <v>46608.266262000005</v>
      </c>
    </row>
    <row r="97" spans="1:17" ht="12.95" customHeight="1" x14ac:dyDescent="0.2">
      <c r="A97" s="15" t="s">
        <v>1554</v>
      </c>
      <c r="B97" s="16">
        <v>259032</v>
      </c>
      <c r="C97" s="17" t="s">
        <v>1628</v>
      </c>
      <c r="D97" s="13" t="str">
        <f t="shared" si="4"/>
        <v>VIRGIN MOBILE USA  LP</v>
      </c>
      <c r="E97" s="18">
        <v>3997167</v>
      </c>
      <c r="F97" s="18">
        <v>1385</v>
      </c>
      <c r="G97" s="18">
        <v>12210</v>
      </c>
      <c r="H97" s="18">
        <v>4010762</v>
      </c>
      <c r="N97" s="14">
        <f t="shared" si="3"/>
        <v>4465543.0375590008</v>
      </c>
      <c r="O97" s="14">
        <v>0</v>
      </c>
      <c r="P97" s="14">
        <v>12210</v>
      </c>
      <c r="Q97" s="14">
        <f t="shared" si="5"/>
        <v>4477753.0375590008</v>
      </c>
    </row>
    <row r="98" spans="1:17" ht="12.95" customHeight="1" x14ac:dyDescent="0.2">
      <c r="A98" s="15" t="s">
        <v>1554</v>
      </c>
      <c r="B98" s="16">
        <v>259037</v>
      </c>
      <c r="C98" s="17" t="s">
        <v>1935</v>
      </c>
      <c r="D98" s="13" t="str">
        <f t="shared" si="4"/>
        <v>TELE CIRCUIT NETWORK CORP</v>
      </c>
      <c r="E98" s="18">
        <v>8798</v>
      </c>
      <c r="F98" s="18">
        <v>3</v>
      </c>
      <c r="G98" s="18">
        <v>27</v>
      </c>
      <c r="H98" s="18">
        <v>8828</v>
      </c>
      <c r="N98" s="14">
        <f t="shared" si="3"/>
        <v>9828.9232460000003</v>
      </c>
      <c r="O98" s="14">
        <v>0</v>
      </c>
      <c r="P98" s="14">
        <v>27</v>
      </c>
      <c r="Q98" s="14">
        <f t="shared" si="5"/>
        <v>9855.9232460000003</v>
      </c>
    </row>
    <row r="99" spans="1:17" ht="12.95" customHeight="1" x14ac:dyDescent="0.2">
      <c r="A99" s="15" t="s">
        <v>1554</v>
      </c>
      <c r="B99" s="16">
        <v>259038</v>
      </c>
      <c r="C99" s="17" t="s">
        <v>1952</v>
      </c>
      <c r="D99" s="13" t="str">
        <f t="shared" si="4"/>
        <v>CAPITAL COMMUNICATIONS CONSULTANTS INC.</v>
      </c>
      <c r="E99" s="18">
        <v>59452</v>
      </c>
      <c r="F99" s="18">
        <v>21</v>
      </c>
      <c r="G99" s="18">
        <v>182</v>
      </c>
      <c r="H99" s="18">
        <v>59654</v>
      </c>
      <c r="N99" s="14">
        <f t="shared" si="3"/>
        <v>66418.407004000008</v>
      </c>
      <c r="O99" s="14">
        <v>0</v>
      </c>
      <c r="P99" s="14">
        <v>182</v>
      </c>
      <c r="Q99" s="14">
        <f t="shared" si="5"/>
        <v>66600.407004000008</v>
      </c>
    </row>
    <row r="100" spans="1:17" ht="12.95" customHeight="1" x14ac:dyDescent="0.2">
      <c r="A100" s="15" t="s">
        <v>1554</v>
      </c>
      <c r="B100" s="16">
        <v>259788</v>
      </c>
      <c r="C100" s="17" t="s">
        <v>1629</v>
      </c>
      <c r="D100" s="13" t="str">
        <f t="shared" si="4"/>
        <v>CENTURYLINK CENTURYTEL OF ALABAMA (NORTHERN AND SOUTHERN)</v>
      </c>
      <c r="E100" s="18">
        <v>81049</v>
      </c>
      <c r="F100" s="18">
        <v>28</v>
      </c>
      <c r="G100" s="18">
        <v>248</v>
      </c>
      <c r="H100" s="18">
        <v>81325</v>
      </c>
      <c r="N100" s="14">
        <f t="shared" si="3"/>
        <v>90546.078673000011</v>
      </c>
      <c r="O100" s="14">
        <v>0</v>
      </c>
      <c r="P100" s="14">
        <v>248</v>
      </c>
      <c r="Q100" s="14">
        <f t="shared" si="5"/>
        <v>90794.078673000011</v>
      </c>
    </row>
    <row r="101" spans="1:17" ht="12.95" customHeight="1" x14ac:dyDescent="0.2">
      <c r="A101" s="15" t="s">
        <v>1554</v>
      </c>
      <c r="B101" s="16">
        <v>259789</v>
      </c>
      <c r="C101" s="17" t="s">
        <v>1629</v>
      </c>
      <c r="D101" s="13" t="str">
        <f t="shared" si="4"/>
        <v>CENTURYLINK CENTURYTEL OF ALABAMA (NORTHERN AND SOUTHERN)</v>
      </c>
      <c r="E101" s="18">
        <v>80177</v>
      </c>
      <c r="F101" s="18">
        <v>28</v>
      </c>
      <c r="G101" s="18">
        <v>245</v>
      </c>
      <c r="H101" s="18">
        <v>80449</v>
      </c>
      <c r="N101" s="14">
        <f t="shared" si="3"/>
        <v>89571.900329000011</v>
      </c>
      <c r="O101" s="14">
        <v>0</v>
      </c>
      <c r="P101" s="14">
        <v>245</v>
      </c>
      <c r="Q101" s="14">
        <f t="shared" si="5"/>
        <v>89816.900329000011</v>
      </c>
    </row>
    <row r="102" spans="1:17" ht="12.95" customHeight="1" x14ac:dyDescent="0.2">
      <c r="A102" s="15" t="s">
        <v>1554</v>
      </c>
      <c r="B102" s="16">
        <v>259790</v>
      </c>
      <c r="C102" s="17" t="s">
        <v>40</v>
      </c>
      <c r="D102" s="13" t="str">
        <f t="shared" si="4"/>
        <v>SPRINT SPECTRUM  L.P.</v>
      </c>
      <c r="E102" s="18">
        <v>474</v>
      </c>
      <c r="F102" s="18">
        <v>0</v>
      </c>
      <c r="G102" s="18">
        <v>1</v>
      </c>
      <c r="H102" s="18">
        <v>476</v>
      </c>
      <c r="N102" s="14">
        <f t="shared" si="3"/>
        <v>529.54189800000006</v>
      </c>
      <c r="O102" s="14">
        <v>0</v>
      </c>
      <c r="P102" s="14">
        <v>1</v>
      </c>
      <c r="Q102" s="14">
        <f t="shared" si="5"/>
        <v>530.54189800000006</v>
      </c>
    </row>
    <row r="103" spans="1:17" ht="12.95" customHeight="1" x14ac:dyDescent="0.2">
      <c r="A103" s="15" t="s">
        <v>1554</v>
      </c>
      <c r="B103" s="16">
        <v>259792</v>
      </c>
      <c r="C103" s="17" t="s">
        <v>1621</v>
      </c>
      <c r="D103" s="13" t="str">
        <f t="shared" si="4"/>
        <v>ALLTEL COMMUNICATIONS</v>
      </c>
      <c r="E103" s="18">
        <v>0</v>
      </c>
      <c r="F103" s="18">
        <v>0</v>
      </c>
      <c r="G103" s="18">
        <v>0</v>
      </c>
      <c r="H103" s="18">
        <v>0</v>
      </c>
      <c r="N103" s="14">
        <f t="shared" si="3"/>
        <v>0</v>
      </c>
      <c r="O103" s="14">
        <v>0</v>
      </c>
      <c r="P103" s="14">
        <v>0</v>
      </c>
      <c r="Q103" s="14">
        <f t="shared" si="5"/>
        <v>0</v>
      </c>
    </row>
    <row r="104" spans="1:17" ht="12.95" customHeight="1" x14ac:dyDescent="0.2">
      <c r="A104" s="15" t="s">
        <v>1554</v>
      </c>
      <c r="B104" s="16">
        <v>259908</v>
      </c>
      <c r="C104" s="17" t="s">
        <v>1453</v>
      </c>
      <c r="D104" s="13" t="str">
        <f t="shared" si="4"/>
        <v>CINGULAR WIRELESS</v>
      </c>
      <c r="E104" s="18">
        <v>817</v>
      </c>
      <c r="F104" s="18">
        <v>0</v>
      </c>
      <c r="G104" s="18">
        <v>3</v>
      </c>
      <c r="H104" s="18">
        <v>820</v>
      </c>
      <c r="N104" s="14">
        <f t="shared" si="3"/>
        <v>912.73360900000011</v>
      </c>
      <c r="O104" s="14">
        <v>0</v>
      </c>
      <c r="P104" s="14">
        <v>3</v>
      </c>
      <c r="Q104" s="14">
        <f t="shared" si="5"/>
        <v>915.73360900000011</v>
      </c>
    </row>
    <row r="105" spans="1:17" ht="12.95" customHeight="1" x14ac:dyDescent="0.2">
      <c r="A105" s="15" t="s">
        <v>1554</v>
      </c>
      <c r="B105" s="16">
        <v>259909</v>
      </c>
      <c r="C105" s="17" t="s">
        <v>1467</v>
      </c>
      <c r="D105" s="13" t="str">
        <f t="shared" si="4"/>
        <v>NEXUS COMMUNICATIONS  INC.</v>
      </c>
      <c r="E105" s="18">
        <v>8667</v>
      </c>
      <c r="F105" s="18">
        <v>3</v>
      </c>
      <c r="G105" s="18">
        <v>26</v>
      </c>
      <c r="H105" s="18">
        <v>8696</v>
      </c>
      <c r="N105" s="14">
        <f t="shared" si="3"/>
        <v>9682.5730590000003</v>
      </c>
      <c r="O105" s="14">
        <v>0</v>
      </c>
      <c r="P105" s="14">
        <v>26</v>
      </c>
      <c r="Q105" s="14">
        <f t="shared" si="5"/>
        <v>9708.5730590000003</v>
      </c>
    </row>
    <row r="106" spans="1:17" ht="12.95" customHeight="1" x14ac:dyDescent="0.2">
      <c r="A106" s="15" t="s">
        <v>1555</v>
      </c>
      <c r="B106" s="16">
        <v>401142</v>
      </c>
      <c r="C106" s="17" t="s">
        <v>1630</v>
      </c>
      <c r="D106" s="13" t="str">
        <f t="shared" si="4"/>
        <v>CENTURYLINK CENTURYTEL OF RUSSELLVILLE</v>
      </c>
      <c r="E106" s="18">
        <v>43953</v>
      </c>
      <c r="F106" s="18">
        <v>15</v>
      </c>
      <c r="G106" s="18">
        <v>134</v>
      </c>
      <c r="H106" s="18">
        <v>44102</v>
      </c>
      <c r="N106" s="14">
        <f t="shared" si="3"/>
        <v>49103.280681000004</v>
      </c>
      <c r="O106" s="14">
        <v>15</v>
      </c>
      <c r="P106" s="14">
        <v>134</v>
      </c>
      <c r="Q106" s="14">
        <f t="shared" si="5"/>
        <v>49252.280681000004</v>
      </c>
    </row>
    <row r="107" spans="1:17" ht="12.95" customHeight="1" x14ac:dyDescent="0.2">
      <c r="A107" s="15" t="s">
        <v>1555</v>
      </c>
      <c r="B107" s="16">
        <v>401143</v>
      </c>
      <c r="C107" s="17" t="s">
        <v>1630</v>
      </c>
      <c r="D107" s="13" t="str">
        <f t="shared" si="4"/>
        <v>CENTURYLINK CENTURYTEL OF RUSSELLVILLE</v>
      </c>
      <c r="E107" s="18">
        <v>7694</v>
      </c>
      <c r="F107" s="18">
        <v>3</v>
      </c>
      <c r="G107" s="18">
        <v>24</v>
      </c>
      <c r="H107" s="18">
        <v>7720</v>
      </c>
      <c r="N107" s="14">
        <f t="shared" si="3"/>
        <v>8595.559838000001</v>
      </c>
      <c r="O107" s="14">
        <v>0</v>
      </c>
      <c r="P107" s="14">
        <v>24</v>
      </c>
      <c r="Q107" s="14">
        <f t="shared" si="5"/>
        <v>8619.559838000001</v>
      </c>
    </row>
    <row r="108" spans="1:17" ht="12.95" customHeight="1" x14ac:dyDescent="0.2">
      <c r="A108" s="15" t="s">
        <v>1555</v>
      </c>
      <c r="B108" s="16">
        <v>401144</v>
      </c>
      <c r="C108" s="17" t="s">
        <v>1372</v>
      </c>
      <c r="D108" s="13" t="str">
        <f t="shared" si="4"/>
        <v>CENTURYTEL OF MAMMOTH SPRING JACKSONVILLE</v>
      </c>
      <c r="E108" s="18">
        <v>42544</v>
      </c>
      <c r="F108" s="18">
        <v>15</v>
      </c>
      <c r="G108" s="18">
        <v>130</v>
      </c>
      <c r="H108" s="18">
        <v>42689</v>
      </c>
      <c r="N108" s="14">
        <f t="shared" si="3"/>
        <v>47529.178288000003</v>
      </c>
      <c r="O108" s="14">
        <v>0</v>
      </c>
      <c r="P108" s="14">
        <v>130</v>
      </c>
      <c r="Q108" s="14">
        <f t="shared" si="5"/>
        <v>47659.178288000003</v>
      </c>
    </row>
    <row r="109" spans="1:17" ht="12.95" customHeight="1" x14ac:dyDescent="0.2">
      <c r="A109" s="15" t="s">
        <v>1555</v>
      </c>
      <c r="B109" s="16">
        <v>401691</v>
      </c>
      <c r="C109" s="17" t="s">
        <v>1479</v>
      </c>
      <c r="D109" s="13" t="str">
        <f t="shared" si="4"/>
        <v>WINDSTREAM COMMUNICATIONS  INC.</v>
      </c>
      <c r="E109" s="18">
        <v>50792</v>
      </c>
      <c r="F109" s="18">
        <v>18</v>
      </c>
      <c r="G109" s="18">
        <v>155</v>
      </c>
      <c r="H109" s="18">
        <v>50965</v>
      </c>
      <c r="N109" s="14">
        <f t="shared" si="3"/>
        <v>56743.654184000006</v>
      </c>
      <c r="O109" s="14">
        <v>0</v>
      </c>
      <c r="P109" s="14">
        <v>155</v>
      </c>
      <c r="Q109" s="14">
        <f t="shared" si="5"/>
        <v>56898.654184000006</v>
      </c>
    </row>
    <row r="110" spans="1:17" ht="12.95" customHeight="1" x14ac:dyDescent="0.2">
      <c r="A110" s="15" t="s">
        <v>1555</v>
      </c>
      <c r="B110" s="16">
        <v>401692</v>
      </c>
      <c r="C110" s="17" t="s">
        <v>880</v>
      </c>
      <c r="D110" s="13" t="str">
        <f t="shared" si="4"/>
        <v>ARKANSAS TELEPHONE COMPANY INC.</v>
      </c>
      <c r="E110" s="18">
        <v>11494</v>
      </c>
      <c r="F110" s="18">
        <v>4</v>
      </c>
      <c r="G110" s="18">
        <v>35</v>
      </c>
      <c r="H110" s="18">
        <v>11533</v>
      </c>
      <c r="N110" s="14">
        <f t="shared" si="3"/>
        <v>12840.832438000001</v>
      </c>
      <c r="O110" s="14">
        <v>0</v>
      </c>
      <c r="P110" s="14">
        <v>35</v>
      </c>
      <c r="Q110" s="14">
        <f t="shared" si="5"/>
        <v>12875.832438000001</v>
      </c>
    </row>
    <row r="111" spans="1:17" ht="12.95" customHeight="1" x14ac:dyDescent="0.2">
      <c r="A111" s="15" t="s">
        <v>1555</v>
      </c>
      <c r="B111" s="16">
        <v>401697</v>
      </c>
      <c r="C111" s="17" t="s">
        <v>881</v>
      </c>
      <c r="D111" s="13" t="str">
        <f t="shared" si="4"/>
        <v>CENTRAL ARKANSAS TELEPHONE CO-OPERATIVE  INC.</v>
      </c>
      <c r="E111" s="18">
        <v>3278</v>
      </c>
      <c r="F111" s="18">
        <v>1</v>
      </c>
      <c r="G111" s="18">
        <v>10</v>
      </c>
      <c r="H111" s="18">
        <v>3289</v>
      </c>
      <c r="N111" s="14">
        <f t="shared" si="3"/>
        <v>3662.1062060000004</v>
      </c>
      <c r="O111" s="14">
        <v>0</v>
      </c>
      <c r="P111" s="14">
        <v>10</v>
      </c>
      <c r="Q111" s="14">
        <f t="shared" si="5"/>
        <v>3672.1062060000004</v>
      </c>
    </row>
    <row r="112" spans="1:17" ht="12.95" customHeight="1" x14ac:dyDescent="0.2">
      <c r="A112" s="15" t="s">
        <v>1555</v>
      </c>
      <c r="B112" s="16">
        <v>401698</v>
      </c>
      <c r="C112" s="17" t="s">
        <v>1631</v>
      </c>
      <c r="D112" s="13" t="str">
        <f t="shared" si="4"/>
        <v>CLEVELAND COUNTY TELEPHONE COMPANY  INC.</v>
      </c>
      <c r="E112" s="18">
        <v>1288</v>
      </c>
      <c r="F112" s="18">
        <v>0</v>
      </c>
      <c r="G112" s="18">
        <v>4</v>
      </c>
      <c r="H112" s="18">
        <v>1292</v>
      </c>
      <c r="N112" s="14">
        <f t="shared" si="3"/>
        <v>1438.923976</v>
      </c>
      <c r="O112" s="14">
        <v>0</v>
      </c>
      <c r="P112" s="14">
        <v>4</v>
      </c>
      <c r="Q112" s="14">
        <f t="shared" si="5"/>
        <v>1442.923976</v>
      </c>
    </row>
    <row r="113" spans="1:17" ht="12.95" customHeight="1" x14ac:dyDescent="0.2">
      <c r="A113" s="15" t="s">
        <v>1555</v>
      </c>
      <c r="B113" s="16">
        <v>401699</v>
      </c>
      <c r="C113" s="17" t="s">
        <v>1632</v>
      </c>
      <c r="D113" s="13" t="str">
        <f t="shared" si="4"/>
        <v>DECATUR TELEPHONE COMPANY  INC</v>
      </c>
      <c r="E113" s="18">
        <v>228</v>
      </c>
      <c r="F113" s="18">
        <v>0</v>
      </c>
      <c r="G113" s="18">
        <v>1</v>
      </c>
      <c r="H113" s="18">
        <v>229</v>
      </c>
      <c r="N113" s="14">
        <f t="shared" si="3"/>
        <v>254.71635600000002</v>
      </c>
      <c r="O113" s="14">
        <v>0</v>
      </c>
      <c r="P113" s="14">
        <v>1</v>
      </c>
      <c r="Q113" s="14">
        <f t="shared" si="5"/>
        <v>255.71635600000002</v>
      </c>
    </row>
    <row r="114" spans="1:17" ht="12.95" customHeight="1" x14ac:dyDescent="0.2">
      <c r="A114" s="15" t="s">
        <v>1555</v>
      </c>
      <c r="B114" s="16">
        <v>401702</v>
      </c>
      <c r="C114" s="17" t="s">
        <v>884</v>
      </c>
      <c r="D114" s="13" t="str">
        <f t="shared" si="4"/>
        <v>SOUTH ARKANSAS TELEPHONE COMPANY</v>
      </c>
      <c r="E114" s="18">
        <v>426</v>
      </c>
      <c r="F114" s="18">
        <v>0</v>
      </c>
      <c r="G114" s="18">
        <v>1</v>
      </c>
      <c r="H114" s="18">
        <v>427</v>
      </c>
      <c r="N114" s="14">
        <f t="shared" si="3"/>
        <v>475.91740200000004</v>
      </c>
      <c r="O114" s="14">
        <v>0</v>
      </c>
      <c r="P114" s="14">
        <v>1</v>
      </c>
      <c r="Q114" s="14">
        <f t="shared" si="5"/>
        <v>476.91740200000004</v>
      </c>
    </row>
    <row r="115" spans="1:17" ht="12.95" customHeight="1" x14ac:dyDescent="0.2">
      <c r="A115" s="15" t="s">
        <v>1555</v>
      </c>
      <c r="B115" s="16">
        <v>401704</v>
      </c>
      <c r="C115" s="17" t="s">
        <v>885</v>
      </c>
      <c r="D115" s="13" t="str">
        <f t="shared" si="4"/>
        <v>LAVACA TELEPHONE COMPANY  INC.</v>
      </c>
      <c r="E115" s="18">
        <v>474</v>
      </c>
      <c r="F115" s="18">
        <v>0</v>
      </c>
      <c r="G115" s="18">
        <v>1</v>
      </c>
      <c r="H115" s="18">
        <v>476</v>
      </c>
      <c r="N115" s="14">
        <f t="shared" si="3"/>
        <v>529.54189800000006</v>
      </c>
      <c r="O115" s="14">
        <v>0</v>
      </c>
      <c r="P115" s="14">
        <v>1</v>
      </c>
      <c r="Q115" s="14">
        <f t="shared" si="5"/>
        <v>530.54189800000006</v>
      </c>
    </row>
    <row r="116" spans="1:17" ht="12.95" customHeight="1" x14ac:dyDescent="0.2">
      <c r="A116" s="15" t="s">
        <v>1555</v>
      </c>
      <c r="B116" s="16">
        <v>401705</v>
      </c>
      <c r="C116" s="17" t="s">
        <v>1633</v>
      </c>
      <c r="D116" s="13" t="str">
        <f t="shared" si="4"/>
        <v>CENTURYLINK CENTURYTEL OF ARKANSAS  INC.</v>
      </c>
      <c r="E116" s="18">
        <v>10941</v>
      </c>
      <c r="F116" s="18">
        <v>4</v>
      </c>
      <c r="G116" s="18">
        <v>33</v>
      </c>
      <c r="H116" s="18">
        <v>10978</v>
      </c>
      <c r="N116" s="14">
        <f t="shared" si="3"/>
        <v>12223.033557000001</v>
      </c>
      <c r="O116" s="14">
        <v>0</v>
      </c>
      <c r="P116" s="14">
        <v>33</v>
      </c>
      <c r="Q116" s="14">
        <f t="shared" si="5"/>
        <v>12256.033557000001</v>
      </c>
    </row>
    <row r="117" spans="1:17" ht="12.95" customHeight="1" x14ac:dyDescent="0.2">
      <c r="A117" s="15" t="s">
        <v>1555</v>
      </c>
      <c r="B117" s="16">
        <v>401709</v>
      </c>
      <c r="C117" s="17" t="s">
        <v>887</v>
      </c>
      <c r="D117" s="13" t="str">
        <f t="shared" si="4"/>
        <v>MADISON COUNTY TELEPHONE CO INC.</v>
      </c>
      <c r="E117" s="18">
        <v>3883</v>
      </c>
      <c r="F117" s="18">
        <v>1</v>
      </c>
      <c r="G117" s="18">
        <v>12</v>
      </c>
      <c r="H117" s="18">
        <v>3897</v>
      </c>
      <c r="N117" s="14">
        <f t="shared" si="3"/>
        <v>4337.9982910000008</v>
      </c>
      <c r="O117" s="14">
        <v>0</v>
      </c>
      <c r="P117" s="14">
        <v>12</v>
      </c>
      <c r="Q117" s="14">
        <f t="shared" si="5"/>
        <v>4349.9982910000008</v>
      </c>
    </row>
    <row r="118" spans="1:17" ht="12.95" customHeight="1" x14ac:dyDescent="0.2">
      <c r="A118" s="15" t="s">
        <v>1555</v>
      </c>
      <c r="B118" s="16">
        <v>401710</v>
      </c>
      <c r="C118" s="17" t="s">
        <v>888</v>
      </c>
      <c r="D118" s="13" t="str">
        <f t="shared" si="4"/>
        <v>MAGAZINE TELEPHONE COMPANY</v>
      </c>
      <c r="E118" s="18">
        <v>1288</v>
      </c>
      <c r="F118" s="18">
        <v>0</v>
      </c>
      <c r="G118" s="18">
        <v>4</v>
      </c>
      <c r="H118" s="18">
        <v>1292</v>
      </c>
      <c r="N118" s="14">
        <f t="shared" si="3"/>
        <v>1438.923976</v>
      </c>
      <c r="O118" s="14">
        <v>0</v>
      </c>
      <c r="P118" s="14">
        <v>4</v>
      </c>
      <c r="Q118" s="14">
        <f t="shared" si="5"/>
        <v>1442.923976</v>
      </c>
    </row>
    <row r="119" spans="1:17" ht="12.95" customHeight="1" x14ac:dyDescent="0.2">
      <c r="A119" s="15" t="s">
        <v>1555</v>
      </c>
      <c r="B119" s="16">
        <v>401711</v>
      </c>
      <c r="C119" s="17" t="s">
        <v>889</v>
      </c>
      <c r="D119" s="13" t="str">
        <f t="shared" si="4"/>
        <v>CENTURYTEL OF MOUNTAIN HOME  INC.</v>
      </c>
      <c r="E119" s="18">
        <v>6815</v>
      </c>
      <c r="F119" s="18">
        <v>2</v>
      </c>
      <c r="G119" s="18">
        <v>21</v>
      </c>
      <c r="H119" s="18">
        <v>6838</v>
      </c>
      <c r="N119" s="14">
        <f t="shared" si="3"/>
        <v>7613.5612550000005</v>
      </c>
      <c r="O119" s="14">
        <v>0</v>
      </c>
      <c r="P119" s="14">
        <v>21</v>
      </c>
      <c r="Q119" s="14">
        <f t="shared" si="5"/>
        <v>7634.5612550000005</v>
      </c>
    </row>
    <row r="120" spans="1:17" ht="12.95" customHeight="1" x14ac:dyDescent="0.2">
      <c r="A120" s="15" t="s">
        <v>1555</v>
      </c>
      <c r="B120" s="16">
        <v>401712</v>
      </c>
      <c r="C120" s="17" t="s">
        <v>890</v>
      </c>
      <c r="D120" s="13" t="str">
        <f t="shared" si="4"/>
        <v>MOUNTAIN VIEW TELEPHONE COMPANY</v>
      </c>
      <c r="E120" s="18">
        <v>11141</v>
      </c>
      <c r="F120" s="18">
        <v>4</v>
      </c>
      <c r="G120" s="18">
        <v>34</v>
      </c>
      <c r="H120" s="18">
        <v>11179</v>
      </c>
      <c r="N120" s="14">
        <f t="shared" si="3"/>
        <v>12446.468957000001</v>
      </c>
      <c r="O120" s="14">
        <v>0</v>
      </c>
      <c r="P120" s="14">
        <v>34</v>
      </c>
      <c r="Q120" s="14">
        <f t="shared" si="5"/>
        <v>12480.468957000001</v>
      </c>
    </row>
    <row r="121" spans="1:17" ht="12.95" customHeight="1" x14ac:dyDescent="0.2">
      <c r="A121" s="15" t="s">
        <v>1555</v>
      </c>
      <c r="B121" s="16">
        <v>401713</v>
      </c>
      <c r="C121" s="17" t="s">
        <v>891</v>
      </c>
      <c r="D121" s="13" t="str">
        <f t="shared" si="4"/>
        <v>NORTHERN ARKANSAS TELEPHONE COMPANY  INC.</v>
      </c>
      <c r="E121" s="18">
        <v>6306</v>
      </c>
      <c r="F121" s="18">
        <v>2</v>
      </c>
      <c r="G121" s="18">
        <v>19</v>
      </c>
      <c r="H121" s="18">
        <v>6328</v>
      </c>
      <c r="N121" s="14">
        <f t="shared" si="3"/>
        <v>7044.9181620000008</v>
      </c>
      <c r="O121" s="14">
        <v>0</v>
      </c>
      <c r="P121" s="14">
        <v>19</v>
      </c>
      <c r="Q121" s="14">
        <f t="shared" si="5"/>
        <v>7063.9181620000008</v>
      </c>
    </row>
    <row r="122" spans="1:17" ht="12.95" customHeight="1" x14ac:dyDescent="0.2">
      <c r="A122" s="15" t="s">
        <v>1555</v>
      </c>
      <c r="B122" s="16">
        <v>401718</v>
      </c>
      <c r="C122" s="17" t="s">
        <v>892</v>
      </c>
      <c r="D122" s="13" t="str">
        <f t="shared" si="4"/>
        <v>PRAIRIE GROVE TELEPHONE COMPANY</v>
      </c>
      <c r="E122" s="18">
        <v>8293</v>
      </c>
      <c r="F122" s="18">
        <v>3</v>
      </c>
      <c r="G122" s="18">
        <v>25</v>
      </c>
      <c r="H122" s="18">
        <v>8321</v>
      </c>
      <c r="N122" s="14">
        <f t="shared" si="3"/>
        <v>9264.748861</v>
      </c>
      <c r="O122" s="14">
        <v>0</v>
      </c>
      <c r="P122" s="14">
        <v>25</v>
      </c>
      <c r="Q122" s="14">
        <f t="shared" si="5"/>
        <v>9289.748861</v>
      </c>
    </row>
    <row r="123" spans="1:17" ht="12.95" customHeight="1" x14ac:dyDescent="0.2">
      <c r="A123" s="15" t="s">
        <v>1555</v>
      </c>
      <c r="B123" s="16">
        <v>401720</v>
      </c>
      <c r="C123" s="17" t="s">
        <v>1634</v>
      </c>
      <c r="D123" s="13" t="str">
        <f t="shared" si="4"/>
        <v>CENTURYLINK CENTURYTEL OF REDFIELD  INC.</v>
      </c>
      <c r="E123" s="18">
        <v>415</v>
      </c>
      <c r="F123" s="18">
        <v>0</v>
      </c>
      <c r="G123" s="18">
        <v>1</v>
      </c>
      <c r="H123" s="18">
        <v>417</v>
      </c>
      <c r="N123" s="14">
        <f t="shared" si="3"/>
        <v>463.62845500000003</v>
      </c>
      <c r="O123" s="14">
        <v>0</v>
      </c>
      <c r="P123" s="14">
        <v>1</v>
      </c>
      <c r="Q123" s="14">
        <f t="shared" si="5"/>
        <v>464.62845500000003</v>
      </c>
    </row>
    <row r="124" spans="1:17" ht="12.95" customHeight="1" x14ac:dyDescent="0.2">
      <c r="A124" s="15" t="s">
        <v>1555</v>
      </c>
      <c r="B124" s="16">
        <v>401721</v>
      </c>
      <c r="C124" s="17" t="s">
        <v>1635</v>
      </c>
      <c r="D124" s="13" t="str">
        <f t="shared" si="4"/>
        <v>RICE BELT TELEPHONE CO.  INC</v>
      </c>
      <c r="E124" s="18">
        <v>107</v>
      </c>
      <c r="F124" s="18">
        <v>0</v>
      </c>
      <c r="G124" s="18">
        <v>0</v>
      </c>
      <c r="H124" s="18">
        <v>108</v>
      </c>
      <c r="N124" s="14">
        <f t="shared" si="3"/>
        <v>119.53793900000001</v>
      </c>
      <c r="O124" s="14">
        <v>0</v>
      </c>
      <c r="P124" s="14">
        <v>0</v>
      </c>
      <c r="Q124" s="14">
        <f t="shared" si="5"/>
        <v>119.53793900000001</v>
      </c>
    </row>
    <row r="125" spans="1:17" ht="12.95" customHeight="1" x14ac:dyDescent="0.2">
      <c r="A125" s="15" t="s">
        <v>1555</v>
      </c>
      <c r="B125" s="16">
        <v>401722</v>
      </c>
      <c r="C125" s="17" t="s">
        <v>1636</v>
      </c>
      <c r="D125" s="13" t="str">
        <f t="shared" si="4"/>
        <v>E. RITTER COMMUNICATIONS HOLDINGS  INC.</v>
      </c>
      <c r="E125" s="18">
        <v>7909</v>
      </c>
      <c r="F125" s="18">
        <v>3</v>
      </c>
      <c r="G125" s="18">
        <v>24</v>
      </c>
      <c r="H125" s="18">
        <v>7936</v>
      </c>
      <c r="N125" s="14">
        <f t="shared" si="3"/>
        <v>8835.7528930000008</v>
      </c>
      <c r="O125" s="14">
        <v>0</v>
      </c>
      <c r="P125" s="14">
        <v>24</v>
      </c>
      <c r="Q125" s="14">
        <f t="shared" si="5"/>
        <v>8859.7528930000008</v>
      </c>
    </row>
    <row r="126" spans="1:17" ht="12.95" customHeight="1" x14ac:dyDescent="0.2">
      <c r="A126" s="15" t="s">
        <v>1555</v>
      </c>
      <c r="B126" s="16">
        <v>401724</v>
      </c>
      <c r="C126" s="17" t="s">
        <v>895</v>
      </c>
      <c r="D126" s="13" t="str">
        <f t="shared" si="4"/>
        <v>SOUTHWEST ARKANSAS TELEPHONE COOPERATIVE  INC.</v>
      </c>
      <c r="E126" s="18">
        <v>5064</v>
      </c>
      <c r="F126" s="18">
        <v>2</v>
      </c>
      <c r="G126" s="18">
        <v>15</v>
      </c>
      <c r="H126" s="18">
        <v>5081</v>
      </c>
      <c r="N126" s="14">
        <f t="shared" si="3"/>
        <v>5657.3843280000001</v>
      </c>
      <c r="O126" s="14">
        <v>0</v>
      </c>
      <c r="P126" s="14">
        <v>15</v>
      </c>
      <c r="Q126" s="14">
        <f t="shared" si="5"/>
        <v>5672.3843280000001</v>
      </c>
    </row>
    <row r="127" spans="1:17" ht="12.95" customHeight="1" x14ac:dyDescent="0.2">
      <c r="A127" s="15" t="s">
        <v>1555</v>
      </c>
      <c r="B127" s="16">
        <v>401726</v>
      </c>
      <c r="C127" s="17" t="s">
        <v>896</v>
      </c>
      <c r="D127" s="13" t="str">
        <f t="shared" si="4"/>
        <v>TRI-COUNTY TELEPHONE COMPANY  INC.</v>
      </c>
      <c r="E127" s="18">
        <v>8120</v>
      </c>
      <c r="F127" s="18">
        <v>3</v>
      </c>
      <c r="G127" s="18">
        <v>25</v>
      </c>
      <c r="H127" s="18">
        <v>8147</v>
      </c>
      <c r="N127" s="14">
        <f t="shared" si="3"/>
        <v>9071.4772400000002</v>
      </c>
      <c r="O127" s="14">
        <v>0</v>
      </c>
      <c r="P127" s="14">
        <v>25</v>
      </c>
      <c r="Q127" s="14">
        <f t="shared" si="5"/>
        <v>9096.4772400000002</v>
      </c>
    </row>
    <row r="128" spans="1:17" ht="12.95" customHeight="1" x14ac:dyDescent="0.2">
      <c r="A128" s="15" t="s">
        <v>1555</v>
      </c>
      <c r="B128" s="16">
        <v>401727</v>
      </c>
      <c r="C128" s="17" t="s">
        <v>1637</v>
      </c>
      <c r="D128" s="13" t="str">
        <f t="shared" si="4"/>
        <v>CENTURYLINK CENTURYTEL OF SOUTH ARKANSAS  INC.</v>
      </c>
      <c r="E128" s="18">
        <v>412</v>
      </c>
      <c r="F128" s="18">
        <v>0</v>
      </c>
      <c r="G128" s="18">
        <v>1</v>
      </c>
      <c r="H128" s="18">
        <v>413</v>
      </c>
      <c r="N128" s="14">
        <f t="shared" si="3"/>
        <v>460.27692400000001</v>
      </c>
      <c r="O128" s="14">
        <v>0</v>
      </c>
      <c r="P128" s="14">
        <v>1</v>
      </c>
      <c r="Q128" s="14">
        <f t="shared" si="5"/>
        <v>461.27692400000001</v>
      </c>
    </row>
    <row r="129" spans="1:17" ht="12.95" customHeight="1" x14ac:dyDescent="0.2">
      <c r="A129" s="15" t="s">
        <v>1555</v>
      </c>
      <c r="B129" s="16">
        <v>401729</v>
      </c>
      <c r="C129" s="17" t="s">
        <v>898</v>
      </c>
      <c r="D129" s="13" t="str">
        <f t="shared" si="4"/>
        <v>WALNUT HILL TELEPHONE COMPANY</v>
      </c>
      <c r="E129" s="18">
        <v>2641</v>
      </c>
      <c r="F129" s="18">
        <v>1</v>
      </c>
      <c r="G129" s="18">
        <v>8</v>
      </c>
      <c r="H129" s="18">
        <v>2650</v>
      </c>
      <c r="N129" s="14">
        <f t="shared" si="3"/>
        <v>2950.464457</v>
      </c>
      <c r="O129" s="14">
        <v>0</v>
      </c>
      <c r="P129" s="14">
        <v>8</v>
      </c>
      <c r="Q129" s="14">
        <f t="shared" si="5"/>
        <v>2958.464457</v>
      </c>
    </row>
    <row r="130" spans="1:17" ht="12.95" customHeight="1" x14ac:dyDescent="0.2">
      <c r="A130" s="15" t="s">
        <v>1555</v>
      </c>
      <c r="B130" s="16">
        <v>401733</v>
      </c>
      <c r="C130" s="17" t="s">
        <v>899</v>
      </c>
      <c r="D130" s="13" t="str">
        <f t="shared" si="4"/>
        <v>YELCOT TELEPHONE COMPANY</v>
      </c>
      <c r="E130" s="18">
        <v>8836</v>
      </c>
      <c r="F130" s="18">
        <v>3</v>
      </c>
      <c r="G130" s="18">
        <v>27</v>
      </c>
      <c r="H130" s="18">
        <v>8866</v>
      </c>
      <c r="N130" s="14">
        <f t="shared" si="3"/>
        <v>9871.3759720000016</v>
      </c>
      <c r="O130" s="14">
        <v>0</v>
      </c>
      <c r="P130" s="14">
        <v>27</v>
      </c>
      <c r="Q130" s="14">
        <f t="shared" si="5"/>
        <v>9898.3759720000016</v>
      </c>
    </row>
    <row r="131" spans="1:17" ht="12.95" customHeight="1" x14ac:dyDescent="0.2">
      <c r="A131" s="15" t="s">
        <v>1555</v>
      </c>
      <c r="B131" s="16">
        <v>401734</v>
      </c>
      <c r="C131" s="17" t="s">
        <v>900</v>
      </c>
      <c r="D131" s="13" t="str">
        <f t="shared" si="4"/>
        <v>ARKWEST COMMUNICATIONS  INC.</v>
      </c>
      <c r="E131" s="18">
        <v>3627</v>
      </c>
      <c r="F131" s="18">
        <v>1</v>
      </c>
      <c r="G131" s="18">
        <v>11</v>
      </c>
      <c r="H131" s="18">
        <v>3640</v>
      </c>
      <c r="N131" s="14">
        <f t="shared" ref="N131:N194" si="6">PRODUCT(E131)*1.117177</f>
        <v>4052.0009790000004</v>
      </c>
      <c r="O131" s="14">
        <v>0</v>
      </c>
      <c r="P131" s="14">
        <v>11</v>
      </c>
      <c r="Q131" s="14">
        <f t="shared" si="5"/>
        <v>4063.0009790000004</v>
      </c>
    </row>
    <row r="132" spans="1:17" ht="12.95" customHeight="1" x14ac:dyDescent="0.2">
      <c r="A132" s="15" t="s">
        <v>1555</v>
      </c>
      <c r="B132" s="16">
        <v>403031</v>
      </c>
      <c r="C132" s="17" t="s">
        <v>901</v>
      </c>
      <c r="D132" s="13" t="str">
        <f t="shared" ref="D132:D195" si="7">UPPER(C132)</f>
        <v>SCOTT COUNTY TELEPHONE COMPANY</v>
      </c>
      <c r="E132" s="18">
        <v>0</v>
      </c>
      <c r="F132" s="18">
        <v>0</v>
      </c>
      <c r="G132" s="18">
        <v>0</v>
      </c>
      <c r="H132" s="18">
        <v>0</v>
      </c>
      <c r="N132" s="14">
        <f t="shared" si="6"/>
        <v>0</v>
      </c>
      <c r="O132" s="14">
        <v>0</v>
      </c>
      <c r="P132" s="14">
        <v>0</v>
      </c>
      <c r="Q132" s="14">
        <f t="shared" ref="Q132:Q195" si="8">SUM(N132:P132)</f>
        <v>0</v>
      </c>
    </row>
    <row r="133" spans="1:17" ht="12.95" customHeight="1" x14ac:dyDescent="0.2">
      <c r="A133" s="15" t="s">
        <v>1555</v>
      </c>
      <c r="B133" s="16">
        <v>405211</v>
      </c>
      <c r="C133" s="17" t="s">
        <v>1259</v>
      </c>
      <c r="D133" s="13" t="str">
        <f t="shared" si="7"/>
        <v>SOUTHWESTERN BELL TELEPHONE COMPANY</v>
      </c>
      <c r="E133" s="18">
        <v>437325</v>
      </c>
      <c r="F133" s="18">
        <v>152</v>
      </c>
      <c r="G133" s="18">
        <v>1336</v>
      </c>
      <c r="H133" s="18">
        <v>438813</v>
      </c>
      <c r="N133" s="14">
        <f t="shared" si="6"/>
        <v>488569.43152500002</v>
      </c>
      <c r="O133" s="14">
        <v>0</v>
      </c>
      <c r="P133" s="14">
        <v>1336</v>
      </c>
      <c r="Q133" s="14">
        <f t="shared" si="8"/>
        <v>489905.43152500002</v>
      </c>
    </row>
    <row r="134" spans="1:17" ht="12.95" customHeight="1" x14ac:dyDescent="0.2">
      <c r="A134" s="15" t="s">
        <v>1555</v>
      </c>
      <c r="B134" s="16">
        <v>409001</v>
      </c>
      <c r="C134" s="17" t="s">
        <v>40</v>
      </c>
      <c r="D134" s="13" t="str">
        <f t="shared" si="7"/>
        <v>SPRINT SPECTRUM  L.P.</v>
      </c>
      <c r="E134" s="18">
        <v>0</v>
      </c>
      <c r="F134" s="18">
        <v>0</v>
      </c>
      <c r="G134" s="18">
        <v>0</v>
      </c>
      <c r="H134" s="18">
        <v>0</v>
      </c>
      <c r="N134" s="14">
        <f t="shared" si="6"/>
        <v>0</v>
      </c>
      <c r="O134" s="14">
        <v>0</v>
      </c>
      <c r="P134" s="14">
        <v>0</v>
      </c>
      <c r="Q134" s="14">
        <f t="shared" si="8"/>
        <v>0</v>
      </c>
    </row>
    <row r="135" spans="1:17" ht="12.95" customHeight="1" x14ac:dyDescent="0.2">
      <c r="A135" s="15" t="s">
        <v>1555</v>
      </c>
      <c r="B135" s="16">
        <v>409002</v>
      </c>
      <c r="C135" s="17" t="s">
        <v>1351</v>
      </c>
      <c r="D135" s="13" t="str">
        <f t="shared" si="7"/>
        <v>NEXTEL PARTNERS  INC.</v>
      </c>
      <c r="E135" s="18">
        <v>0</v>
      </c>
      <c r="F135" s="18">
        <v>0</v>
      </c>
      <c r="G135" s="18">
        <v>0</v>
      </c>
      <c r="H135" s="18">
        <v>0</v>
      </c>
      <c r="N135" s="14">
        <f t="shared" si="6"/>
        <v>0</v>
      </c>
      <c r="O135" s="14">
        <v>0</v>
      </c>
      <c r="P135" s="14">
        <v>0</v>
      </c>
      <c r="Q135" s="14">
        <f t="shared" si="8"/>
        <v>0</v>
      </c>
    </row>
    <row r="136" spans="1:17" ht="12.95" customHeight="1" x14ac:dyDescent="0.2">
      <c r="A136" s="15" t="s">
        <v>1555</v>
      </c>
      <c r="B136" s="16">
        <v>409003</v>
      </c>
      <c r="C136" s="17" t="s">
        <v>27</v>
      </c>
      <c r="D136" s="13" t="str">
        <f t="shared" si="7"/>
        <v>VERIZON WIRELESS</v>
      </c>
      <c r="E136" s="18">
        <v>118</v>
      </c>
      <c r="F136" s="18">
        <v>0</v>
      </c>
      <c r="G136" s="18">
        <v>0</v>
      </c>
      <c r="H136" s="18">
        <v>118</v>
      </c>
      <c r="N136" s="14">
        <f t="shared" si="6"/>
        <v>131.826886</v>
      </c>
      <c r="O136" s="14">
        <v>0</v>
      </c>
      <c r="P136" s="14">
        <v>0</v>
      </c>
      <c r="Q136" s="14">
        <f t="shared" si="8"/>
        <v>131.826886</v>
      </c>
    </row>
    <row r="137" spans="1:17" ht="12.95" customHeight="1" x14ac:dyDescent="0.2">
      <c r="A137" s="15" t="s">
        <v>1555</v>
      </c>
      <c r="B137" s="16">
        <v>409004</v>
      </c>
      <c r="C137" s="17" t="s">
        <v>1790</v>
      </c>
      <c r="D137" s="13" t="str">
        <f t="shared" si="7"/>
        <v>ATANDT MOBILITY LLC</v>
      </c>
      <c r="E137" s="18">
        <v>0</v>
      </c>
      <c r="F137" s="18">
        <v>0</v>
      </c>
      <c r="G137" s="18">
        <v>0</v>
      </c>
      <c r="H137" s="18">
        <v>0</v>
      </c>
      <c r="N137" s="14">
        <f t="shared" si="6"/>
        <v>0</v>
      </c>
      <c r="O137" s="14">
        <v>0</v>
      </c>
      <c r="P137" s="14">
        <v>0</v>
      </c>
      <c r="Q137" s="14">
        <f t="shared" si="8"/>
        <v>0</v>
      </c>
    </row>
    <row r="138" spans="1:17" ht="12.95" customHeight="1" x14ac:dyDescent="0.2">
      <c r="A138" s="15" t="s">
        <v>1555</v>
      </c>
      <c r="B138" s="16">
        <v>409006</v>
      </c>
      <c r="C138" s="17" t="s">
        <v>1467</v>
      </c>
      <c r="D138" s="13" t="str">
        <f t="shared" si="7"/>
        <v>NEXUS COMMUNICATIONS  INC.</v>
      </c>
      <c r="E138" s="18">
        <v>1459288</v>
      </c>
      <c r="F138" s="18">
        <v>506</v>
      </c>
      <c r="G138" s="18">
        <v>4458</v>
      </c>
      <c r="H138" s="18">
        <v>1464252</v>
      </c>
      <c r="N138" s="14">
        <f t="shared" si="6"/>
        <v>1630282.989976</v>
      </c>
      <c r="O138" s="14">
        <v>0</v>
      </c>
      <c r="P138" s="14">
        <v>4458</v>
      </c>
      <c r="Q138" s="14">
        <f t="shared" si="8"/>
        <v>1634740.989976</v>
      </c>
    </row>
    <row r="139" spans="1:17" ht="12.95" customHeight="1" x14ac:dyDescent="0.2">
      <c r="A139" s="15" t="s">
        <v>1555</v>
      </c>
      <c r="B139" s="16">
        <v>409007</v>
      </c>
      <c r="C139" s="17" t="s">
        <v>1500</v>
      </c>
      <c r="D139" s="13" t="str">
        <f t="shared" si="7"/>
        <v>DPI TELECONNECT  LLC</v>
      </c>
      <c r="E139" s="18">
        <v>547</v>
      </c>
      <c r="F139" s="18">
        <v>0</v>
      </c>
      <c r="G139" s="18">
        <v>2</v>
      </c>
      <c r="H139" s="18">
        <v>549</v>
      </c>
      <c r="N139" s="14">
        <f t="shared" si="6"/>
        <v>611.09581900000001</v>
      </c>
      <c r="O139" s="14">
        <v>0</v>
      </c>
      <c r="P139" s="14">
        <v>2</v>
      </c>
      <c r="Q139" s="14">
        <f t="shared" si="8"/>
        <v>613.09581900000001</v>
      </c>
    </row>
    <row r="140" spans="1:17" ht="12.95" customHeight="1" x14ac:dyDescent="0.2">
      <c r="A140" s="15" t="s">
        <v>1555</v>
      </c>
      <c r="B140" s="16">
        <v>409008</v>
      </c>
      <c r="C140" s="17" t="s">
        <v>1467</v>
      </c>
      <c r="D140" s="13" t="str">
        <f t="shared" si="7"/>
        <v>NEXUS COMMUNICATIONS  INC.</v>
      </c>
      <c r="E140" s="18">
        <v>1872</v>
      </c>
      <c r="F140" s="18">
        <v>1</v>
      </c>
      <c r="G140" s="18">
        <v>6</v>
      </c>
      <c r="H140" s="18">
        <v>1879</v>
      </c>
      <c r="N140" s="14">
        <f t="shared" si="6"/>
        <v>2091.3553440000001</v>
      </c>
      <c r="O140" s="14">
        <v>0</v>
      </c>
      <c r="P140" s="14">
        <v>6</v>
      </c>
      <c r="Q140" s="14">
        <f t="shared" si="8"/>
        <v>2097.3553440000001</v>
      </c>
    </row>
    <row r="141" spans="1:17" ht="12.95" customHeight="1" x14ac:dyDescent="0.2">
      <c r="A141" s="15" t="s">
        <v>1555</v>
      </c>
      <c r="B141" s="16">
        <v>409009</v>
      </c>
      <c r="C141" s="17" t="s">
        <v>1623</v>
      </c>
      <c r="D141" s="13" t="str">
        <f t="shared" si="7"/>
        <v>BELLERUD COMMUNICATIONS  LLC</v>
      </c>
      <c r="E141" s="18">
        <v>0</v>
      </c>
      <c r="F141" s="18">
        <v>0</v>
      </c>
      <c r="G141" s="18">
        <v>0</v>
      </c>
      <c r="H141" s="18">
        <v>0</v>
      </c>
      <c r="N141" s="14">
        <f t="shared" si="6"/>
        <v>0</v>
      </c>
      <c r="O141" s="14">
        <v>0</v>
      </c>
      <c r="P141" s="14">
        <v>0</v>
      </c>
      <c r="Q141" s="14">
        <f t="shared" si="8"/>
        <v>0</v>
      </c>
    </row>
    <row r="142" spans="1:17" ht="12.95" customHeight="1" x14ac:dyDescent="0.2">
      <c r="A142" s="15" t="s">
        <v>1555</v>
      </c>
      <c r="B142" s="16">
        <v>409010</v>
      </c>
      <c r="C142" s="17" t="s">
        <v>37</v>
      </c>
      <c r="D142" s="13" t="str">
        <f t="shared" si="7"/>
        <v>BUDGET PREPAY  INC.</v>
      </c>
      <c r="E142" s="18">
        <v>4721</v>
      </c>
      <c r="F142" s="18">
        <v>2</v>
      </c>
      <c r="G142" s="18">
        <v>14</v>
      </c>
      <c r="H142" s="18">
        <v>4737</v>
      </c>
      <c r="N142" s="14">
        <f t="shared" si="6"/>
        <v>5274.1926170000006</v>
      </c>
      <c r="O142" s="14">
        <v>0</v>
      </c>
      <c r="P142" s="14">
        <v>14</v>
      </c>
      <c r="Q142" s="14">
        <f t="shared" si="8"/>
        <v>5288.1926170000006</v>
      </c>
    </row>
    <row r="143" spans="1:17" ht="12.95" customHeight="1" x14ac:dyDescent="0.2">
      <c r="A143" s="15" t="s">
        <v>1555</v>
      </c>
      <c r="B143" s="16">
        <v>409012</v>
      </c>
      <c r="C143" s="17" t="s">
        <v>1525</v>
      </c>
      <c r="D143" s="13" t="str">
        <f t="shared" si="7"/>
        <v>TELOPS INTERNATIONAL INC</v>
      </c>
      <c r="E143" s="18">
        <v>676322</v>
      </c>
      <c r="F143" s="18">
        <v>234</v>
      </c>
      <c r="G143" s="18">
        <v>2066</v>
      </c>
      <c r="H143" s="18">
        <v>678623</v>
      </c>
      <c r="N143" s="14">
        <f t="shared" si="6"/>
        <v>755571.3829940001</v>
      </c>
      <c r="O143" s="14">
        <v>0</v>
      </c>
      <c r="P143" s="14">
        <v>2066</v>
      </c>
      <c r="Q143" s="14">
        <f t="shared" si="8"/>
        <v>757637.3829940001</v>
      </c>
    </row>
    <row r="144" spans="1:17" ht="12.95" customHeight="1" x14ac:dyDescent="0.2">
      <c r="A144" s="15" t="s">
        <v>1555</v>
      </c>
      <c r="B144" s="16">
        <v>409013</v>
      </c>
      <c r="C144" s="17" t="s">
        <v>1625</v>
      </c>
      <c r="D144" s="13" t="str">
        <f t="shared" si="7"/>
        <v>GLOBAL CONNECTION INC OF AMERICA</v>
      </c>
      <c r="E144" s="18">
        <v>14108</v>
      </c>
      <c r="F144" s="18">
        <v>5</v>
      </c>
      <c r="G144" s="18">
        <v>43</v>
      </c>
      <c r="H144" s="18">
        <v>14155</v>
      </c>
      <c r="N144" s="14">
        <f t="shared" si="6"/>
        <v>15761.133116000001</v>
      </c>
      <c r="O144" s="14">
        <v>0</v>
      </c>
      <c r="P144" s="14">
        <v>43</v>
      </c>
      <c r="Q144" s="14">
        <f t="shared" si="8"/>
        <v>15804.133116000001</v>
      </c>
    </row>
    <row r="145" spans="1:17" ht="12.95" customHeight="1" x14ac:dyDescent="0.2">
      <c r="A145" s="15" t="s">
        <v>1555</v>
      </c>
      <c r="B145" s="16">
        <v>409014</v>
      </c>
      <c r="C145" s="17" t="s">
        <v>1458</v>
      </c>
      <c r="D145" s="13" t="str">
        <f t="shared" si="7"/>
        <v>TRACFONE WIRELESS  INC.</v>
      </c>
      <c r="E145" s="18">
        <v>1386934</v>
      </c>
      <c r="F145" s="18">
        <v>481</v>
      </c>
      <c r="G145" s="18">
        <v>4237</v>
      </c>
      <c r="H145" s="18">
        <v>1391651</v>
      </c>
      <c r="N145" s="14">
        <f t="shared" si="6"/>
        <v>1549450.7653180002</v>
      </c>
      <c r="O145" s="14">
        <v>0</v>
      </c>
      <c r="P145" s="14">
        <v>4237</v>
      </c>
      <c r="Q145" s="14">
        <f t="shared" si="8"/>
        <v>1553687.7653180002</v>
      </c>
    </row>
    <row r="146" spans="1:17" ht="12.95" customHeight="1" x14ac:dyDescent="0.2">
      <c r="A146" s="15" t="s">
        <v>1555</v>
      </c>
      <c r="B146" s="16">
        <v>409015</v>
      </c>
      <c r="C146" s="17" t="s">
        <v>1934</v>
      </c>
      <c r="D146" s="13" t="str">
        <f t="shared" si="7"/>
        <v>TAG MOBILE  LLC</v>
      </c>
      <c r="E146" s="18">
        <v>2601660</v>
      </c>
      <c r="F146" s="18">
        <v>902</v>
      </c>
      <c r="G146" s="18">
        <v>7947</v>
      </c>
      <c r="H146" s="18">
        <v>2610509</v>
      </c>
      <c r="N146" s="14">
        <f t="shared" si="6"/>
        <v>2906514.7138200002</v>
      </c>
      <c r="O146" s="14">
        <v>0</v>
      </c>
      <c r="P146" s="14">
        <v>7947</v>
      </c>
      <c r="Q146" s="14">
        <f t="shared" si="8"/>
        <v>2914461.7138200002</v>
      </c>
    </row>
    <row r="147" spans="1:17" ht="12.95" customHeight="1" x14ac:dyDescent="0.2">
      <c r="A147" s="15" t="s">
        <v>1555</v>
      </c>
      <c r="B147" s="16">
        <v>409016</v>
      </c>
      <c r="C147" s="17" t="s">
        <v>1638</v>
      </c>
      <c r="D147" s="13" t="str">
        <f t="shared" si="7"/>
        <v>TELRITE CORPORATION</v>
      </c>
      <c r="E147" s="18">
        <v>1260060</v>
      </c>
      <c r="F147" s="18">
        <v>437</v>
      </c>
      <c r="G147" s="18">
        <v>3849</v>
      </c>
      <c r="H147" s="18">
        <v>1264346</v>
      </c>
      <c r="N147" s="14">
        <f t="shared" si="6"/>
        <v>1407710.0506200001</v>
      </c>
      <c r="O147" s="14">
        <v>0</v>
      </c>
      <c r="P147" s="14">
        <v>3849</v>
      </c>
      <c r="Q147" s="14">
        <f t="shared" si="8"/>
        <v>1411559.0506200001</v>
      </c>
    </row>
    <row r="148" spans="1:17" ht="12.95" customHeight="1" x14ac:dyDescent="0.2">
      <c r="A148" s="15" t="s">
        <v>1555</v>
      </c>
      <c r="B148" s="16">
        <v>409018</v>
      </c>
      <c r="C148" s="17" t="s">
        <v>1639</v>
      </c>
      <c r="D148" s="13" t="str">
        <f t="shared" si="7"/>
        <v>ASSIST WIRELESS  LLC</v>
      </c>
      <c r="E148" s="18">
        <v>1862466</v>
      </c>
      <c r="F148" s="18">
        <v>646</v>
      </c>
      <c r="G148" s="18">
        <v>5689</v>
      </c>
      <c r="H148" s="18">
        <v>1868801</v>
      </c>
      <c r="N148" s="14">
        <f t="shared" si="6"/>
        <v>2080704.1784820003</v>
      </c>
      <c r="O148" s="14">
        <v>0</v>
      </c>
      <c r="P148" s="14">
        <v>5689</v>
      </c>
      <c r="Q148" s="14">
        <f t="shared" si="8"/>
        <v>2086393.1784820003</v>
      </c>
    </row>
    <row r="149" spans="1:17" ht="12.95" customHeight="1" x14ac:dyDescent="0.2">
      <c r="A149" s="15" t="s">
        <v>1555</v>
      </c>
      <c r="B149" s="16">
        <v>409019</v>
      </c>
      <c r="C149" s="17" t="s">
        <v>37</v>
      </c>
      <c r="D149" s="13" t="str">
        <f t="shared" si="7"/>
        <v>BUDGET PREPAY  INC.</v>
      </c>
      <c r="E149" s="18">
        <v>1796491</v>
      </c>
      <c r="F149" s="18">
        <v>623</v>
      </c>
      <c r="G149" s="18">
        <v>5488</v>
      </c>
      <c r="H149" s="18">
        <v>1802601</v>
      </c>
      <c r="N149" s="14">
        <f t="shared" si="6"/>
        <v>2006998.4259070002</v>
      </c>
      <c r="O149" s="14">
        <v>0</v>
      </c>
      <c r="P149" s="14">
        <v>5488</v>
      </c>
      <c r="Q149" s="14">
        <f t="shared" si="8"/>
        <v>2012486.4259070002</v>
      </c>
    </row>
    <row r="150" spans="1:17" ht="12.95" customHeight="1" x14ac:dyDescent="0.2">
      <c r="A150" s="15" t="s">
        <v>1555</v>
      </c>
      <c r="B150" s="16">
        <v>409020</v>
      </c>
      <c r="C150" s="17" t="s">
        <v>1640</v>
      </c>
      <c r="D150" s="13" t="str">
        <f t="shared" si="7"/>
        <v>ABSOLUTE HOME PHONES  INC</v>
      </c>
      <c r="E150" s="18">
        <v>1626858</v>
      </c>
      <c r="F150" s="18">
        <v>564</v>
      </c>
      <c r="G150" s="18">
        <v>4970</v>
      </c>
      <c r="H150" s="18">
        <v>1632392</v>
      </c>
      <c r="N150" s="14">
        <f t="shared" si="6"/>
        <v>1817488.3398660002</v>
      </c>
      <c r="O150" s="14">
        <v>0</v>
      </c>
      <c r="P150" s="14">
        <v>4970</v>
      </c>
      <c r="Q150" s="14">
        <f t="shared" si="8"/>
        <v>1822458.3398660002</v>
      </c>
    </row>
    <row r="151" spans="1:17" ht="12.95" customHeight="1" x14ac:dyDescent="0.2">
      <c r="A151" s="15" t="s">
        <v>1555</v>
      </c>
      <c r="B151" s="16">
        <v>409021</v>
      </c>
      <c r="C151" s="17" t="s">
        <v>1444</v>
      </c>
      <c r="D151" s="13" t="str">
        <f t="shared" si="7"/>
        <v>TERRACOM  INC.</v>
      </c>
      <c r="E151" s="18">
        <v>1118742</v>
      </c>
      <c r="F151" s="18">
        <v>388</v>
      </c>
      <c r="G151" s="18">
        <v>3417</v>
      </c>
      <c r="H151" s="18">
        <v>1122548</v>
      </c>
      <c r="N151" s="14">
        <f t="shared" si="6"/>
        <v>1249832.831334</v>
      </c>
      <c r="O151" s="14">
        <v>0</v>
      </c>
      <c r="P151" s="14">
        <v>3417</v>
      </c>
      <c r="Q151" s="14">
        <f t="shared" si="8"/>
        <v>1253249.831334</v>
      </c>
    </row>
    <row r="152" spans="1:17" ht="12.95" customHeight="1" x14ac:dyDescent="0.2">
      <c r="A152" s="15" t="s">
        <v>1555</v>
      </c>
      <c r="B152" s="16">
        <v>409022</v>
      </c>
      <c r="C152" s="17" t="s">
        <v>1641</v>
      </c>
      <c r="D152" s="13" t="str">
        <f t="shared" si="7"/>
        <v>CONEXIONS  LLC</v>
      </c>
      <c r="E152" s="18">
        <v>957160</v>
      </c>
      <c r="F152" s="18">
        <v>332</v>
      </c>
      <c r="G152" s="18">
        <v>2924</v>
      </c>
      <c r="H152" s="18">
        <v>960416</v>
      </c>
      <c r="N152" s="14">
        <f t="shared" si="6"/>
        <v>1069317.13732</v>
      </c>
      <c r="O152" s="14">
        <v>0</v>
      </c>
      <c r="P152" s="14">
        <v>2924</v>
      </c>
      <c r="Q152" s="14">
        <f t="shared" si="8"/>
        <v>1072241.13732</v>
      </c>
    </row>
    <row r="153" spans="1:17" ht="12.95" customHeight="1" x14ac:dyDescent="0.2">
      <c r="A153" s="15" t="s">
        <v>1555</v>
      </c>
      <c r="B153" s="16">
        <v>409023</v>
      </c>
      <c r="C153" s="17" t="s">
        <v>1625</v>
      </c>
      <c r="D153" s="13" t="str">
        <f t="shared" si="7"/>
        <v>GLOBAL CONNECTION INC OF AMERICA</v>
      </c>
      <c r="E153" s="18">
        <v>644051</v>
      </c>
      <c r="F153" s="18">
        <v>223</v>
      </c>
      <c r="G153" s="18">
        <v>1967</v>
      </c>
      <c r="H153" s="18">
        <v>646241</v>
      </c>
      <c r="N153" s="14">
        <f t="shared" si="6"/>
        <v>719518.96402700001</v>
      </c>
      <c r="O153" s="14">
        <v>0</v>
      </c>
      <c r="P153" s="14">
        <v>1967</v>
      </c>
      <c r="Q153" s="14">
        <f t="shared" si="8"/>
        <v>721485.96402700001</v>
      </c>
    </row>
    <row r="154" spans="1:17" ht="12.95" customHeight="1" x14ac:dyDescent="0.2">
      <c r="A154" s="15" t="s">
        <v>1555</v>
      </c>
      <c r="B154" s="16">
        <v>409025</v>
      </c>
      <c r="C154" s="17" t="s">
        <v>1628</v>
      </c>
      <c r="D154" s="13" t="str">
        <f t="shared" si="7"/>
        <v>VIRGIN MOBILE USA  LP</v>
      </c>
      <c r="E154" s="18">
        <v>999254</v>
      </c>
      <c r="F154" s="18">
        <v>346</v>
      </c>
      <c r="G154" s="18">
        <v>3052</v>
      </c>
      <c r="H154" s="18">
        <v>1002653</v>
      </c>
      <c r="N154" s="14">
        <f t="shared" si="6"/>
        <v>1116343.585958</v>
      </c>
      <c r="O154" s="14">
        <v>0</v>
      </c>
      <c r="P154" s="14">
        <v>3052</v>
      </c>
      <c r="Q154" s="14">
        <f t="shared" si="8"/>
        <v>1119395.585958</v>
      </c>
    </row>
    <row r="155" spans="1:17" ht="12.95" customHeight="1" x14ac:dyDescent="0.2">
      <c r="A155" s="15" t="s">
        <v>1555</v>
      </c>
      <c r="B155" s="16">
        <v>409026</v>
      </c>
      <c r="C155" s="17" t="s">
        <v>1445</v>
      </c>
      <c r="D155" s="13" t="str">
        <f t="shared" si="7"/>
        <v>MIDWESTERN TELECOMMUNICATIONS INC.</v>
      </c>
      <c r="E155" s="18">
        <v>0</v>
      </c>
      <c r="F155" s="18">
        <v>0</v>
      </c>
      <c r="G155" s="18">
        <v>0</v>
      </c>
      <c r="H155" s="18">
        <v>0</v>
      </c>
      <c r="N155" s="14">
        <f t="shared" si="6"/>
        <v>0</v>
      </c>
      <c r="O155" s="14">
        <v>0</v>
      </c>
      <c r="P155" s="14">
        <v>0</v>
      </c>
      <c r="Q155" s="14">
        <f t="shared" si="8"/>
        <v>0</v>
      </c>
    </row>
    <row r="156" spans="1:17" ht="12.95" customHeight="1" x14ac:dyDescent="0.2">
      <c r="A156" s="15" t="s">
        <v>1555</v>
      </c>
      <c r="B156" s="16">
        <v>409027</v>
      </c>
      <c r="C156" s="17" t="s">
        <v>1642</v>
      </c>
      <c r="D156" s="13" t="str">
        <f t="shared" si="7"/>
        <v>I-WIRELESS  LLC</v>
      </c>
      <c r="E156" s="18">
        <v>39699</v>
      </c>
      <c r="F156" s="18">
        <v>14</v>
      </c>
      <c r="G156" s="18">
        <v>121</v>
      </c>
      <c r="H156" s="18">
        <v>39834</v>
      </c>
      <c r="N156" s="14">
        <f t="shared" si="6"/>
        <v>44350.809723000006</v>
      </c>
      <c r="O156" s="14">
        <v>0</v>
      </c>
      <c r="P156" s="14">
        <v>121</v>
      </c>
      <c r="Q156" s="14">
        <f t="shared" si="8"/>
        <v>44471.809723000006</v>
      </c>
    </row>
    <row r="157" spans="1:17" ht="12.95" customHeight="1" x14ac:dyDescent="0.2">
      <c r="A157" s="15" t="s">
        <v>1555</v>
      </c>
      <c r="B157" s="16">
        <v>409028</v>
      </c>
      <c r="C157" s="17" t="s">
        <v>1643</v>
      </c>
      <c r="D157" s="13" t="str">
        <f t="shared" si="7"/>
        <v>CINTEX WIRELESS  INC</v>
      </c>
      <c r="E157" s="18">
        <v>881317</v>
      </c>
      <c r="F157" s="18">
        <v>305</v>
      </c>
      <c r="G157" s="18">
        <v>2692</v>
      </c>
      <c r="H157" s="18">
        <v>884315</v>
      </c>
      <c r="N157" s="14">
        <f t="shared" si="6"/>
        <v>984587.08210900007</v>
      </c>
      <c r="O157" s="14">
        <v>0</v>
      </c>
      <c r="P157" s="14">
        <v>2692</v>
      </c>
      <c r="Q157" s="14">
        <f t="shared" si="8"/>
        <v>987279.08210900007</v>
      </c>
    </row>
    <row r="158" spans="1:17" ht="12.95" customHeight="1" x14ac:dyDescent="0.2">
      <c r="A158" s="15" t="s">
        <v>1555</v>
      </c>
      <c r="B158" s="16">
        <v>409031</v>
      </c>
      <c r="C158" s="17" t="s">
        <v>1644</v>
      </c>
      <c r="D158" s="13" t="str">
        <f t="shared" si="7"/>
        <v>TRUE WIRELESS  LLC</v>
      </c>
      <c r="E158" s="18">
        <v>1552326</v>
      </c>
      <c r="F158" s="18">
        <v>538</v>
      </c>
      <c r="G158" s="18">
        <v>4742</v>
      </c>
      <c r="H158" s="18">
        <v>1557606</v>
      </c>
      <c r="N158" s="14">
        <f t="shared" si="6"/>
        <v>1734222.9037020002</v>
      </c>
      <c r="O158" s="14">
        <v>0</v>
      </c>
      <c r="P158" s="14">
        <v>4742</v>
      </c>
      <c r="Q158" s="14">
        <f t="shared" si="8"/>
        <v>1738964.9037020002</v>
      </c>
    </row>
    <row r="159" spans="1:17" ht="12.95" customHeight="1" x14ac:dyDescent="0.2">
      <c r="A159" s="15" t="s">
        <v>1555</v>
      </c>
      <c r="B159" s="16">
        <v>409032</v>
      </c>
      <c r="C159" s="17" t="s">
        <v>1645</v>
      </c>
      <c r="D159" s="13" t="str">
        <f t="shared" si="7"/>
        <v>US CONNECT  LLC</v>
      </c>
      <c r="E159" s="18">
        <v>85611</v>
      </c>
      <c r="F159" s="18">
        <v>30</v>
      </c>
      <c r="G159" s="18">
        <v>262</v>
      </c>
      <c r="H159" s="18">
        <v>85902</v>
      </c>
      <c r="N159" s="14">
        <f t="shared" si="6"/>
        <v>95642.640147000013</v>
      </c>
      <c r="O159" s="14">
        <v>0</v>
      </c>
      <c r="P159" s="14">
        <v>262</v>
      </c>
      <c r="Q159" s="14">
        <f t="shared" si="8"/>
        <v>95904.640147000013</v>
      </c>
    </row>
    <row r="160" spans="1:17" ht="12.95" customHeight="1" x14ac:dyDescent="0.2">
      <c r="A160" s="15" t="s">
        <v>1556</v>
      </c>
      <c r="B160" s="16">
        <v>673900</v>
      </c>
      <c r="C160" s="17" t="s">
        <v>1251</v>
      </c>
      <c r="D160" s="13" t="str">
        <f t="shared" si="7"/>
        <v>AMERICAN SAMOA TELECOMMUNICATIONS AUTHORITY</v>
      </c>
      <c r="E160" s="18">
        <v>21251</v>
      </c>
      <c r="F160" s="18">
        <v>7</v>
      </c>
      <c r="G160" s="18">
        <v>65</v>
      </c>
      <c r="H160" s="18">
        <v>21324</v>
      </c>
      <c r="N160" s="14">
        <f t="shared" si="6"/>
        <v>23741.128427000003</v>
      </c>
      <c r="O160" s="14">
        <v>0</v>
      </c>
      <c r="P160" s="14">
        <v>65</v>
      </c>
      <c r="Q160" s="14">
        <f t="shared" si="8"/>
        <v>23806.128427000003</v>
      </c>
    </row>
    <row r="161" spans="1:17" ht="12.95" customHeight="1" x14ac:dyDescent="0.2">
      <c r="A161" s="15" t="s">
        <v>1556</v>
      </c>
      <c r="B161" s="16">
        <v>679000</v>
      </c>
      <c r="C161" s="17" t="s">
        <v>1646</v>
      </c>
      <c r="D161" s="13" t="str">
        <f t="shared" si="7"/>
        <v>AMERICAN SAMOA LICENSE INC.</v>
      </c>
      <c r="E161" s="18">
        <v>1315</v>
      </c>
      <c r="F161" s="18">
        <v>0</v>
      </c>
      <c r="G161" s="18">
        <v>4</v>
      </c>
      <c r="H161" s="18">
        <v>1320</v>
      </c>
      <c r="N161" s="14">
        <f t="shared" si="6"/>
        <v>1469.087755</v>
      </c>
      <c r="O161" s="14">
        <v>0</v>
      </c>
      <c r="P161" s="14">
        <v>4</v>
      </c>
      <c r="Q161" s="14">
        <f t="shared" si="8"/>
        <v>1473.087755</v>
      </c>
    </row>
    <row r="162" spans="1:17" ht="12.95" customHeight="1" x14ac:dyDescent="0.2">
      <c r="A162" s="15" t="s">
        <v>1557</v>
      </c>
      <c r="B162" s="16">
        <v>450815</v>
      </c>
      <c r="C162" s="17" t="s">
        <v>1478</v>
      </c>
      <c r="D162" s="13" t="str">
        <f t="shared" si="7"/>
        <v>HOPI TELECOMMUNICATIONS  INC.</v>
      </c>
      <c r="E162" s="18">
        <v>72597</v>
      </c>
      <c r="F162" s="18">
        <v>25</v>
      </c>
      <c r="G162" s="18">
        <v>222</v>
      </c>
      <c r="H162" s="18">
        <v>72844</v>
      </c>
      <c r="N162" s="14">
        <f t="shared" si="6"/>
        <v>81103.698669000005</v>
      </c>
      <c r="O162" s="14">
        <v>25</v>
      </c>
      <c r="P162" s="14">
        <v>222</v>
      </c>
      <c r="Q162" s="14">
        <f t="shared" si="8"/>
        <v>81350.698669000005</v>
      </c>
    </row>
    <row r="163" spans="1:17" ht="12.95" customHeight="1" x14ac:dyDescent="0.2">
      <c r="A163" s="15" t="s">
        <v>1557</v>
      </c>
      <c r="B163" s="16">
        <v>452169</v>
      </c>
      <c r="C163" s="17" t="s">
        <v>1647</v>
      </c>
      <c r="D163" s="13" t="str">
        <f t="shared" si="7"/>
        <v>SAN CARLOS APACHE TELECOMMUNICATION UTILITY  INC.</v>
      </c>
      <c r="E163" s="18">
        <v>85663</v>
      </c>
      <c r="F163" s="18">
        <v>30</v>
      </c>
      <c r="G163" s="18">
        <v>262</v>
      </c>
      <c r="H163" s="18">
        <v>85954</v>
      </c>
      <c r="N163" s="14">
        <f t="shared" si="6"/>
        <v>95700.733351000003</v>
      </c>
      <c r="O163" s="14">
        <v>30</v>
      </c>
      <c r="P163" s="14">
        <v>262</v>
      </c>
      <c r="Q163" s="14">
        <f t="shared" si="8"/>
        <v>95992.733351000003</v>
      </c>
    </row>
    <row r="164" spans="1:17" ht="12.95" customHeight="1" x14ac:dyDescent="0.2">
      <c r="A164" s="15" t="s">
        <v>1557</v>
      </c>
      <c r="B164" s="16">
        <v>452171</v>
      </c>
      <c r="C164" s="17" t="s">
        <v>1648</v>
      </c>
      <c r="D164" s="13" t="str">
        <f t="shared" si="7"/>
        <v>ARIZONA TELEPHONE COMPANY</v>
      </c>
      <c r="E164" s="18">
        <v>903</v>
      </c>
      <c r="F164" s="18">
        <v>0</v>
      </c>
      <c r="G164" s="18">
        <v>3</v>
      </c>
      <c r="H164" s="18">
        <v>906</v>
      </c>
      <c r="N164" s="14">
        <f t="shared" si="6"/>
        <v>1008.8108310000001</v>
      </c>
      <c r="O164" s="14">
        <v>0</v>
      </c>
      <c r="P164" s="14">
        <v>3</v>
      </c>
      <c r="Q164" s="14">
        <f t="shared" si="8"/>
        <v>1011.8108310000001</v>
      </c>
    </row>
    <row r="165" spans="1:17" ht="12.95" customHeight="1" x14ac:dyDescent="0.2">
      <c r="A165" s="15" t="s">
        <v>1557</v>
      </c>
      <c r="B165" s="16">
        <v>452172</v>
      </c>
      <c r="C165" s="17" t="s">
        <v>1042</v>
      </c>
      <c r="D165" s="13" t="str">
        <f t="shared" si="7"/>
        <v>CITIZENS UTILITIES RURAL TEL CO</v>
      </c>
      <c r="E165" s="18">
        <v>118830</v>
      </c>
      <c r="F165" s="18">
        <v>41</v>
      </c>
      <c r="G165" s="18">
        <v>363</v>
      </c>
      <c r="H165" s="18">
        <v>119235</v>
      </c>
      <c r="N165" s="14">
        <f t="shared" si="6"/>
        <v>132754.14291000002</v>
      </c>
      <c r="O165" s="14">
        <v>41</v>
      </c>
      <c r="P165" s="14">
        <v>363</v>
      </c>
      <c r="Q165" s="14">
        <f t="shared" si="8"/>
        <v>133158.14291000002</v>
      </c>
    </row>
    <row r="166" spans="1:17" ht="12.95" customHeight="1" x14ac:dyDescent="0.2">
      <c r="A166" s="15" t="s">
        <v>1557</v>
      </c>
      <c r="B166" s="16">
        <v>452173</v>
      </c>
      <c r="C166" s="17" t="s">
        <v>1043</v>
      </c>
      <c r="D166" s="13" t="str">
        <f t="shared" si="7"/>
        <v>TOHONO OODHAM UTILITY AUTHORITY</v>
      </c>
      <c r="E166" s="18">
        <v>14734</v>
      </c>
      <c r="F166" s="18">
        <v>5</v>
      </c>
      <c r="G166" s="18">
        <v>45</v>
      </c>
      <c r="H166" s="18">
        <v>14784</v>
      </c>
      <c r="N166" s="14">
        <f t="shared" si="6"/>
        <v>16460.485918000002</v>
      </c>
      <c r="O166" s="14">
        <v>5</v>
      </c>
      <c r="P166" s="14">
        <v>45</v>
      </c>
      <c r="Q166" s="14">
        <f t="shared" si="8"/>
        <v>16510.485918000002</v>
      </c>
    </row>
    <row r="167" spans="1:17" ht="12.95" customHeight="1" x14ac:dyDescent="0.2">
      <c r="A167" s="15" t="s">
        <v>1557</v>
      </c>
      <c r="B167" s="16">
        <v>452174</v>
      </c>
      <c r="C167" s="17" t="s">
        <v>1649</v>
      </c>
      <c r="D167" s="13" t="str">
        <f t="shared" si="7"/>
        <v>SOUTHWESTERN TELEPHONE COMPANY</v>
      </c>
      <c r="E167" s="18">
        <v>1911</v>
      </c>
      <c r="F167" s="18">
        <v>1</v>
      </c>
      <c r="G167" s="18">
        <v>6</v>
      </c>
      <c r="H167" s="18">
        <v>1917</v>
      </c>
      <c r="N167" s="14">
        <f t="shared" si="6"/>
        <v>2134.9252470000001</v>
      </c>
      <c r="O167" s="14">
        <v>0</v>
      </c>
      <c r="P167" s="14">
        <v>6</v>
      </c>
      <c r="Q167" s="14">
        <f t="shared" si="8"/>
        <v>2140.9252470000001</v>
      </c>
    </row>
    <row r="168" spans="1:17" ht="12.95" customHeight="1" x14ac:dyDescent="0.2">
      <c r="A168" s="15" t="s">
        <v>1557</v>
      </c>
      <c r="B168" s="16">
        <v>452175</v>
      </c>
      <c r="C168" s="17" t="s">
        <v>1650</v>
      </c>
      <c r="D168" s="13" t="str">
        <f t="shared" si="7"/>
        <v>CENTURYLINK CENTURYTEL OF THE SOUTHWEST (NEW MEXICO)</v>
      </c>
      <c r="E168" s="18">
        <v>0</v>
      </c>
      <c r="F168" s="18">
        <v>0</v>
      </c>
      <c r="G168" s="18">
        <v>0</v>
      </c>
      <c r="H168" s="18">
        <v>0</v>
      </c>
      <c r="N168" s="14">
        <f t="shared" si="6"/>
        <v>0</v>
      </c>
      <c r="O168" s="14">
        <v>0</v>
      </c>
      <c r="P168" s="14">
        <v>0</v>
      </c>
      <c r="Q168" s="14">
        <f t="shared" si="8"/>
        <v>0</v>
      </c>
    </row>
    <row r="169" spans="1:17" ht="12.95" customHeight="1" x14ac:dyDescent="0.2">
      <c r="A169" s="15" t="s">
        <v>1557</v>
      </c>
      <c r="B169" s="16">
        <v>452176</v>
      </c>
      <c r="C169" s="17" t="s">
        <v>1045</v>
      </c>
      <c r="D169" s="13" t="str">
        <f t="shared" si="7"/>
        <v>VALLEY TELEPHONE COOPERATIVE  INC.</v>
      </c>
      <c r="E169" s="18">
        <v>2547</v>
      </c>
      <c r="F169" s="18">
        <v>1</v>
      </c>
      <c r="G169" s="18">
        <v>8</v>
      </c>
      <c r="H169" s="18">
        <v>2556</v>
      </c>
      <c r="N169" s="14">
        <f t="shared" si="6"/>
        <v>2845.4498190000004</v>
      </c>
      <c r="O169" s="14">
        <v>0</v>
      </c>
      <c r="P169" s="14">
        <v>8</v>
      </c>
      <c r="Q169" s="14">
        <f t="shared" si="8"/>
        <v>2853.4498190000004</v>
      </c>
    </row>
    <row r="170" spans="1:17" ht="12.95" customHeight="1" x14ac:dyDescent="0.2">
      <c r="A170" s="15" t="s">
        <v>1557</v>
      </c>
      <c r="B170" s="16">
        <v>452176</v>
      </c>
      <c r="C170" s="17" t="s">
        <v>1231</v>
      </c>
      <c r="D170" s="13" t="str">
        <f t="shared" si="7"/>
        <v>COPPER VALLEY TELEPHONE  INC.</v>
      </c>
      <c r="E170" s="18">
        <v>3510</v>
      </c>
      <c r="F170" s="18">
        <v>1</v>
      </c>
      <c r="G170" s="18">
        <v>11</v>
      </c>
      <c r="H170" s="18">
        <v>3522</v>
      </c>
      <c r="N170" s="14">
        <f t="shared" si="6"/>
        <v>3921.2912700000002</v>
      </c>
      <c r="O170" s="14">
        <v>0</v>
      </c>
      <c r="P170" s="14">
        <v>11</v>
      </c>
      <c r="Q170" s="14">
        <f t="shared" si="8"/>
        <v>3932.2912700000002</v>
      </c>
    </row>
    <row r="171" spans="1:17" ht="12.95" customHeight="1" x14ac:dyDescent="0.2">
      <c r="A171" s="15" t="s">
        <v>1557</v>
      </c>
      <c r="B171" s="16">
        <v>452179</v>
      </c>
      <c r="C171" s="17" t="s">
        <v>1046</v>
      </c>
      <c r="D171" s="13" t="str">
        <f t="shared" si="7"/>
        <v>GILA RIVER TELECOMMUNICATIONS  INC.</v>
      </c>
      <c r="E171" s="18">
        <v>87684</v>
      </c>
      <c r="F171" s="18">
        <v>30</v>
      </c>
      <c r="G171" s="18">
        <v>268</v>
      </c>
      <c r="H171" s="18">
        <v>87982</v>
      </c>
      <c r="N171" s="14">
        <f t="shared" si="6"/>
        <v>97958.548068000004</v>
      </c>
      <c r="O171" s="14">
        <v>30</v>
      </c>
      <c r="P171" s="14">
        <v>268</v>
      </c>
      <c r="Q171" s="14">
        <f t="shared" si="8"/>
        <v>98256.548068000004</v>
      </c>
    </row>
    <row r="172" spans="1:17" ht="12.95" customHeight="1" x14ac:dyDescent="0.2">
      <c r="A172" s="15" t="s">
        <v>1557</v>
      </c>
      <c r="B172" s="16">
        <v>452191</v>
      </c>
      <c r="C172" s="17" t="s">
        <v>1047</v>
      </c>
      <c r="D172" s="13" t="str">
        <f t="shared" si="7"/>
        <v>ACCIPTER COMMUNICATIONS  INC.</v>
      </c>
      <c r="E172" s="18">
        <v>31</v>
      </c>
      <c r="F172" s="18">
        <v>0</v>
      </c>
      <c r="G172" s="18">
        <v>0</v>
      </c>
      <c r="H172" s="18">
        <v>31</v>
      </c>
      <c r="N172" s="14">
        <f t="shared" si="6"/>
        <v>34.632487000000005</v>
      </c>
      <c r="O172" s="14">
        <v>0</v>
      </c>
      <c r="P172" s="14">
        <v>0</v>
      </c>
      <c r="Q172" s="14">
        <f t="shared" si="8"/>
        <v>34.632487000000005</v>
      </c>
    </row>
    <row r="173" spans="1:17" ht="12.95" customHeight="1" x14ac:dyDescent="0.2">
      <c r="A173" s="15" t="s">
        <v>1557</v>
      </c>
      <c r="B173" s="16">
        <v>452200</v>
      </c>
      <c r="C173" s="17" t="s">
        <v>1319</v>
      </c>
      <c r="D173" s="13" t="str">
        <f t="shared" si="7"/>
        <v>FORT MOJAVE TELECOMMUNICATIONS  INC.</v>
      </c>
      <c r="E173" s="18">
        <v>5382</v>
      </c>
      <c r="F173" s="18">
        <v>2</v>
      </c>
      <c r="G173" s="18">
        <v>16</v>
      </c>
      <c r="H173" s="18">
        <v>5400</v>
      </c>
      <c r="N173" s="14">
        <f t="shared" si="6"/>
        <v>6012.6466140000002</v>
      </c>
      <c r="O173" s="14">
        <v>2</v>
      </c>
      <c r="P173" s="14">
        <v>16</v>
      </c>
      <c r="Q173" s="14">
        <f t="shared" si="8"/>
        <v>6030.6466140000002</v>
      </c>
    </row>
    <row r="174" spans="1:17" ht="12.95" customHeight="1" x14ac:dyDescent="0.2">
      <c r="A174" s="15" t="s">
        <v>1557</v>
      </c>
      <c r="B174" s="16">
        <v>452226</v>
      </c>
      <c r="C174" s="17" t="s">
        <v>1048</v>
      </c>
      <c r="D174" s="13" t="str">
        <f t="shared" si="7"/>
        <v>MIDVALE TELEPHONE EXCHANGE  INC.</v>
      </c>
      <c r="E174" s="18">
        <v>564</v>
      </c>
      <c r="F174" s="18">
        <v>0</v>
      </c>
      <c r="G174" s="18">
        <v>2</v>
      </c>
      <c r="H174" s="18">
        <v>566</v>
      </c>
      <c r="N174" s="14">
        <f t="shared" si="6"/>
        <v>630.08782800000006</v>
      </c>
      <c r="O174" s="14">
        <v>0</v>
      </c>
      <c r="P174" s="14">
        <v>2</v>
      </c>
      <c r="Q174" s="14">
        <f t="shared" si="8"/>
        <v>632.08782800000006</v>
      </c>
    </row>
    <row r="175" spans="1:17" ht="12.95" customHeight="1" x14ac:dyDescent="0.2">
      <c r="A175" s="15" t="s">
        <v>1557</v>
      </c>
      <c r="B175" s="16">
        <v>452302</v>
      </c>
      <c r="C175" s="17" t="s">
        <v>1651</v>
      </c>
      <c r="D175" s="13" t="str">
        <f t="shared" si="7"/>
        <v>FRONTIER COMMUNICATIONS OF THE SOUTHWEST  INC.</v>
      </c>
      <c r="E175" s="18">
        <v>2405</v>
      </c>
      <c r="F175" s="18">
        <v>1</v>
      </c>
      <c r="G175" s="18">
        <v>7</v>
      </c>
      <c r="H175" s="18">
        <v>2414</v>
      </c>
      <c r="N175" s="14">
        <f t="shared" si="6"/>
        <v>2686.8106850000004</v>
      </c>
      <c r="O175" s="14">
        <v>1</v>
      </c>
      <c r="P175" s="14">
        <v>7</v>
      </c>
      <c r="Q175" s="14">
        <f t="shared" si="8"/>
        <v>2694.8106850000004</v>
      </c>
    </row>
    <row r="176" spans="1:17" ht="12.95" customHeight="1" x14ac:dyDescent="0.2">
      <c r="A176" s="15" t="s">
        <v>1557</v>
      </c>
      <c r="B176" s="16">
        <v>453334</v>
      </c>
      <c r="C176" s="17" t="s">
        <v>1049</v>
      </c>
      <c r="D176" s="13" t="str">
        <f t="shared" si="7"/>
        <v>TABLE TOP TELEPHONE COMPANY  INC.</v>
      </c>
      <c r="E176" s="18">
        <v>23013</v>
      </c>
      <c r="F176" s="18">
        <v>8</v>
      </c>
      <c r="G176" s="18">
        <v>70</v>
      </c>
      <c r="H176" s="18">
        <v>23091</v>
      </c>
      <c r="N176" s="14">
        <f t="shared" si="6"/>
        <v>25709.594301000001</v>
      </c>
      <c r="O176" s="14">
        <v>8</v>
      </c>
      <c r="P176" s="14">
        <v>70</v>
      </c>
      <c r="Q176" s="14">
        <f t="shared" si="8"/>
        <v>25787.594301000001</v>
      </c>
    </row>
    <row r="177" spans="1:17" ht="12.95" customHeight="1" x14ac:dyDescent="0.2">
      <c r="A177" s="15" t="s">
        <v>1557</v>
      </c>
      <c r="B177" s="16">
        <v>454426</v>
      </c>
      <c r="C177" s="17" t="s">
        <v>1050</v>
      </c>
      <c r="D177" s="13" t="str">
        <f t="shared" si="7"/>
        <v>CITIZENS UTILITIES CO</v>
      </c>
      <c r="E177" s="18">
        <v>22193</v>
      </c>
      <c r="F177" s="18">
        <v>8</v>
      </c>
      <c r="G177" s="18">
        <v>68</v>
      </c>
      <c r="H177" s="18">
        <v>22268</v>
      </c>
      <c r="N177" s="14">
        <f t="shared" si="6"/>
        <v>24793.509161000002</v>
      </c>
      <c r="O177" s="14">
        <v>8</v>
      </c>
      <c r="P177" s="14">
        <v>68</v>
      </c>
      <c r="Q177" s="14">
        <f t="shared" si="8"/>
        <v>24869.509161000002</v>
      </c>
    </row>
    <row r="178" spans="1:17" ht="12.95" customHeight="1" x14ac:dyDescent="0.2">
      <c r="A178" s="15" t="s">
        <v>1557</v>
      </c>
      <c r="B178" s="16">
        <v>454449</v>
      </c>
      <c r="C178" s="17" t="s">
        <v>1051</v>
      </c>
      <c r="D178" s="13" t="str">
        <f t="shared" si="7"/>
        <v>NAVAJO COMM CO</v>
      </c>
      <c r="E178" s="18">
        <v>389797</v>
      </c>
      <c r="F178" s="18">
        <v>135</v>
      </c>
      <c r="G178" s="18">
        <v>1191</v>
      </c>
      <c r="H178" s="18">
        <v>391123</v>
      </c>
      <c r="N178" s="14">
        <f t="shared" si="6"/>
        <v>435472.24306900002</v>
      </c>
      <c r="O178" s="14">
        <v>135</v>
      </c>
      <c r="P178" s="14">
        <v>1191</v>
      </c>
      <c r="Q178" s="14">
        <f t="shared" si="8"/>
        <v>436798.24306900002</v>
      </c>
    </row>
    <row r="179" spans="1:17" ht="12.95" customHeight="1" x14ac:dyDescent="0.2">
      <c r="A179" s="15" t="s">
        <v>1557</v>
      </c>
      <c r="B179" s="16">
        <v>455101</v>
      </c>
      <c r="C179" s="17" t="s">
        <v>1652</v>
      </c>
      <c r="D179" s="13" t="str">
        <f t="shared" si="7"/>
        <v>CENTURYLINK QWEST CORPORATION</v>
      </c>
      <c r="E179" s="18">
        <v>541605</v>
      </c>
      <c r="F179" s="18">
        <v>188</v>
      </c>
      <c r="G179" s="18">
        <v>1654</v>
      </c>
      <c r="H179" s="18">
        <v>543448</v>
      </c>
      <c r="N179" s="14">
        <f t="shared" si="6"/>
        <v>605068.64908500004</v>
      </c>
      <c r="O179" s="14">
        <v>188</v>
      </c>
      <c r="P179" s="14">
        <v>1654</v>
      </c>
      <c r="Q179" s="14">
        <f t="shared" si="8"/>
        <v>606910.64908500004</v>
      </c>
    </row>
    <row r="180" spans="1:17" ht="12.95" customHeight="1" x14ac:dyDescent="0.2">
      <c r="A180" s="15" t="s">
        <v>1557</v>
      </c>
      <c r="B180" s="16">
        <v>457991</v>
      </c>
      <c r="C180" s="17" t="s">
        <v>1320</v>
      </c>
      <c r="D180" s="13" t="str">
        <f t="shared" si="7"/>
        <v>SADDLEBACK COMMUNICATIONS</v>
      </c>
      <c r="E180" s="18">
        <v>5309</v>
      </c>
      <c r="F180" s="18">
        <v>2</v>
      </c>
      <c r="G180" s="18">
        <v>16</v>
      </c>
      <c r="H180" s="18">
        <v>5327</v>
      </c>
      <c r="N180" s="14">
        <f t="shared" si="6"/>
        <v>5931.0926930000005</v>
      </c>
      <c r="O180" s="14">
        <v>2</v>
      </c>
      <c r="P180" s="14">
        <v>16</v>
      </c>
      <c r="Q180" s="14">
        <f t="shared" si="8"/>
        <v>5949.0926930000005</v>
      </c>
    </row>
    <row r="181" spans="1:17" ht="12.95" customHeight="1" x14ac:dyDescent="0.2">
      <c r="A181" s="15" t="s">
        <v>1557</v>
      </c>
      <c r="B181" s="16">
        <v>459001</v>
      </c>
      <c r="C181" s="17" t="s">
        <v>41</v>
      </c>
      <c r="D181" s="13" t="str">
        <f t="shared" si="7"/>
        <v>SMITH BAGLEY  INC.</v>
      </c>
      <c r="E181" s="18">
        <v>5307174</v>
      </c>
      <c r="F181" s="18">
        <v>1840</v>
      </c>
      <c r="G181" s="18">
        <v>16212</v>
      </c>
      <c r="H181" s="18">
        <v>5325225</v>
      </c>
      <c r="N181" s="14">
        <f t="shared" si="6"/>
        <v>5929052.7277980009</v>
      </c>
      <c r="O181" s="14">
        <v>40500</v>
      </c>
      <c r="P181" s="14">
        <v>16212</v>
      </c>
      <c r="Q181" s="14">
        <f t="shared" si="8"/>
        <v>5985764.7277980009</v>
      </c>
    </row>
    <row r="182" spans="1:17" ht="12.95" customHeight="1" x14ac:dyDescent="0.2">
      <c r="A182" s="15" t="s">
        <v>1557</v>
      </c>
      <c r="B182" s="16">
        <v>459003</v>
      </c>
      <c r="C182" s="17" t="s">
        <v>40</v>
      </c>
      <c r="D182" s="13" t="str">
        <f t="shared" si="7"/>
        <v>SPRINT SPECTRUM  L.P.</v>
      </c>
      <c r="E182" s="18">
        <v>0</v>
      </c>
      <c r="F182" s="18">
        <v>0</v>
      </c>
      <c r="G182" s="18">
        <v>0</v>
      </c>
      <c r="H182" s="18">
        <v>0</v>
      </c>
      <c r="N182" s="14">
        <f t="shared" si="6"/>
        <v>0</v>
      </c>
      <c r="O182" s="14">
        <v>0</v>
      </c>
      <c r="P182" s="14">
        <v>0</v>
      </c>
      <c r="Q182" s="14">
        <f t="shared" si="8"/>
        <v>0</v>
      </c>
    </row>
    <row r="183" spans="1:17" ht="12.95" customHeight="1" x14ac:dyDescent="0.2">
      <c r="A183" s="15" t="s">
        <v>1557</v>
      </c>
      <c r="B183" s="16">
        <v>459008</v>
      </c>
      <c r="C183" s="17" t="s">
        <v>1458</v>
      </c>
      <c r="D183" s="13" t="str">
        <f t="shared" si="7"/>
        <v>TRACFONE WIRELESS  INC.</v>
      </c>
      <c r="E183" s="18">
        <v>2325851</v>
      </c>
      <c r="F183" s="18">
        <v>806</v>
      </c>
      <c r="G183" s="18">
        <v>7105</v>
      </c>
      <c r="H183" s="18">
        <v>2333762</v>
      </c>
      <c r="N183" s="14">
        <f t="shared" si="6"/>
        <v>2598387.242627</v>
      </c>
      <c r="O183" s="14">
        <v>0</v>
      </c>
      <c r="P183" s="14">
        <v>7105</v>
      </c>
      <c r="Q183" s="14">
        <f t="shared" si="8"/>
        <v>2605492.242627</v>
      </c>
    </row>
    <row r="184" spans="1:17" ht="12.95" customHeight="1" x14ac:dyDescent="0.2">
      <c r="A184" s="15" t="s">
        <v>1557</v>
      </c>
      <c r="B184" s="16">
        <v>459009</v>
      </c>
      <c r="C184" s="17" t="s">
        <v>1502</v>
      </c>
      <c r="D184" s="13" t="str">
        <f t="shared" si="7"/>
        <v>CRICKET COMMUNICATIONS</v>
      </c>
      <c r="E184" s="18">
        <v>0</v>
      </c>
      <c r="F184" s="18">
        <v>0</v>
      </c>
      <c r="G184" s="18">
        <v>0</v>
      </c>
      <c r="H184" s="18">
        <v>0</v>
      </c>
      <c r="N184" s="14">
        <f t="shared" si="6"/>
        <v>0</v>
      </c>
      <c r="O184" s="14">
        <v>0</v>
      </c>
      <c r="P184" s="14">
        <v>0</v>
      </c>
      <c r="Q184" s="14">
        <f t="shared" si="8"/>
        <v>0</v>
      </c>
    </row>
    <row r="185" spans="1:17" ht="12.95" customHeight="1" x14ac:dyDescent="0.2">
      <c r="A185" s="15" t="s">
        <v>1558</v>
      </c>
      <c r="B185" s="16">
        <v>541863</v>
      </c>
      <c r="C185" s="17" t="s">
        <v>1651</v>
      </c>
      <c r="D185" s="13" t="str">
        <f t="shared" si="7"/>
        <v>FRONTIER COMMUNICATIONS OF THE SOUTHWEST  INC.</v>
      </c>
      <c r="E185" s="18">
        <v>24626</v>
      </c>
      <c r="F185" s="18">
        <v>9</v>
      </c>
      <c r="G185" s="18">
        <v>75</v>
      </c>
      <c r="H185" s="18">
        <v>24710</v>
      </c>
      <c r="N185" s="14">
        <f t="shared" si="6"/>
        <v>27511.600802000001</v>
      </c>
      <c r="O185" s="14">
        <v>9</v>
      </c>
      <c r="P185" s="14">
        <v>75</v>
      </c>
      <c r="Q185" s="14">
        <f t="shared" si="8"/>
        <v>27595.600802000001</v>
      </c>
    </row>
    <row r="186" spans="1:17" ht="12.95" customHeight="1" x14ac:dyDescent="0.2">
      <c r="A186" s="15" t="s">
        <v>1558</v>
      </c>
      <c r="B186" s="16">
        <v>542301</v>
      </c>
      <c r="C186" s="17" t="s">
        <v>1174</v>
      </c>
      <c r="D186" s="13" t="str">
        <f t="shared" si="7"/>
        <v>CALAVERAS TELEPHONE COMPANY</v>
      </c>
      <c r="E186" s="18">
        <v>14360</v>
      </c>
      <c r="F186" s="18">
        <v>5</v>
      </c>
      <c r="G186" s="18">
        <v>44</v>
      </c>
      <c r="H186" s="18">
        <v>14409</v>
      </c>
      <c r="N186" s="14">
        <f t="shared" si="6"/>
        <v>16042.661720000002</v>
      </c>
      <c r="O186" s="14">
        <v>0</v>
      </c>
      <c r="P186" s="14">
        <v>44</v>
      </c>
      <c r="Q186" s="14">
        <f t="shared" si="8"/>
        <v>16086.661720000002</v>
      </c>
    </row>
    <row r="187" spans="1:17" ht="12.95" customHeight="1" x14ac:dyDescent="0.2">
      <c r="A187" s="15" t="s">
        <v>1558</v>
      </c>
      <c r="B187" s="16">
        <v>542302</v>
      </c>
      <c r="C187" s="17" t="s">
        <v>1260</v>
      </c>
      <c r="D187" s="13" t="str">
        <f t="shared" si="7"/>
        <v>VERIZON CALIFORNIA INC.</v>
      </c>
      <c r="E187" s="18">
        <v>1119888</v>
      </c>
      <c r="F187" s="18">
        <v>388</v>
      </c>
      <c r="G187" s="18">
        <v>3421</v>
      </c>
      <c r="H187" s="18">
        <v>1123697</v>
      </c>
      <c r="N187" s="14">
        <f t="shared" si="6"/>
        <v>1251113.1161760001</v>
      </c>
      <c r="O187" s="14">
        <v>388</v>
      </c>
      <c r="P187" s="14">
        <v>3421</v>
      </c>
      <c r="Q187" s="14">
        <f t="shared" si="8"/>
        <v>1254922.1161760001</v>
      </c>
    </row>
    <row r="188" spans="1:17" ht="12.95" customHeight="1" x14ac:dyDescent="0.2">
      <c r="A188" s="15" t="s">
        <v>1558</v>
      </c>
      <c r="B188" s="16">
        <v>542308</v>
      </c>
      <c r="C188" s="17" t="s">
        <v>1175</v>
      </c>
      <c r="D188" s="13" t="str">
        <f t="shared" si="7"/>
        <v>CITIZENS TELECOMM CO OF CA</v>
      </c>
      <c r="E188" s="18">
        <v>293655</v>
      </c>
      <c r="F188" s="18">
        <v>102</v>
      </c>
      <c r="G188" s="18">
        <v>897</v>
      </c>
      <c r="H188" s="18">
        <v>294653</v>
      </c>
      <c r="N188" s="14">
        <f t="shared" si="6"/>
        <v>328064.61193500005</v>
      </c>
      <c r="O188" s="14">
        <v>102</v>
      </c>
      <c r="P188" s="14">
        <v>897</v>
      </c>
      <c r="Q188" s="14">
        <f t="shared" si="8"/>
        <v>329063.61193500005</v>
      </c>
    </row>
    <row r="189" spans="1:17" ht="12.95" customHeight="1" x14ac:dyDescent="0.2">
      <c r="A189" s="15" t="s">
        <v>1558</v>
      </c>
      <c r="B189" s="16">
        <v>542311</v>
      </c>
      <c r="C189" s="17" t="s">
        <v>1176</v>
      </c>
      <c r="D189" s="13" t="str">
        <f t="shared" si="7"/>
        <v>CAL-ORE TELEPHONE CO.</v>
      </c>
      <c r="E189" s="18">
        <v>19846</v>
      </c>
      <c r="F189" s="18">
        <v>7</v>
      </c>
      <c r="G189" s="18">
        <v>61</v>
      </c>
      <c r="H189" s="18">
        <v>19914</v>
      </c>
      <c r="N189" s="14">
        <f t="shared" si="6"/>
        <v>22171.494742000003</v>
      </c>
      <c r="O189" s="14">
        <v>0</v>
      </c>
      <c r="P189" s="14">
        <v>61</v>
      </c>
      <c r="Q189" s="14">
        <f t="shared" si="8"/>
        <v>22232.494742000003</v>
      </c>
    </row>
    <row r="190" spans="1:17" ht="12.95" customHeight="1" x14ac:dyDescent="0.2">
      <c r="A190" s="15" t="s">
        <v>1558</v>
      </c>
      <c r="B190" s="16">
        <v>542313</v>
      </c>
      <c r="C190" s="17" t="s">
        <v>1177</v>
      </c>
      <c r="D190" s="13" t="str">
        <f t="shared" si="7"/>
        <v>DUCOR TELEPHONE COMPANY</v>
      </c>
      <c r="E190" s="18">
        <v>13727</v>
      </c>
      <c r="F190" s="18">
        <v>5</v>
      </c>
      <c r="G190" s="18">
        <v>42</v>
      </c>
      <c r="H190" s="18">
        <v>13773</v>
      </c>
      <c r="N190" s="14">
        <f t="shared" si="6"/>
        <v>15335.488679000002</v>
      </c>
      <c r="O190" s="14">
        <v>0</v>
      </c>
      <c r="P190" s="14">
        <v>42</v>
      </c>
      <c r="Q190" s="14">
        <f t="shared" si="8"/>
        <v>15377.488679000002</v>
      </c>
    </row>
    <row r="191" spans="1:17" ht="12.95" customHeight="1" x14ac:dyDescent="0.2">
      <c r="A191" s="15" t="s">
        <v>1558</v>
      </c>
      <c r="B191" s="16">
        <v>542315</v>
      </c>
      <c r="C191" s="17" t="s">
        <v>1175</v>
      </c>
      <c r="D191" s="13" t="str">
        <f t="shared" si="7"/>
        <v>CITIZENS TELECOMM CO OF CA</v>
      </c>
      <c r="E191" s="18">
        <v>75909</v>
      </c>
      <c r="F191" s="18">
        <v>26</v>
      </c>
      <c r="G191" s="18">
        <v>232</v>
      </c>
      <c r="H191" s="18">
        <v>76167</v>
      </c>
      <c r="N191" s="14">
        <f t="shared" si="6"/>
        <v>84803.788893000004</v>
      </c>
      <c r="O191" s="14">
        <v>0</v>
      </c>
      <c r="P191" s="14">
        <v>232</v>
      </c>
      <c r="Q191" s="14">
        <f t="shared" si="8"/>
        <v>85035.788893000004</v>
      </c>
    </row>
    <row r="192" spans="1:17" ht="12.95" customHeight="1" x14ac:dyDescent="0.2">
      <c r="A192" s="15" t="s">
        <v>1558</v>
      </c>
      <c r="B192" s="16">
        <v>542318</v>
      </c>
      <c r="C192" s="17" t="s">
        <v>1179</v>
      </c>
      <c r="D192" s="13" t="str">
        <f t="shared" si="7"/>
        <v>FORESTHILL TELEPHONE COMPANY</v>
      </c>
      <c r="E192" s="18">
        <v>12117</v>
      </c>
      <c r="F192" s="18">
        <v>4</v>
      </c>
      <c r="G192" s="18">
        <v>37</v>
      </c>
      <c r="H192" s="18">
        <v>12159</v>
      </c>
      <c r="N192" s="14">
        <f t="shared" si="6"/>
        <v>13536.833709</v>
      </c>
      <c r="O192" s="14">
        <v>0</v>
      </c>
      <c r="P192" s="14">
        <v>37</v>
      </c>
      <c r="Q192" s="14">
        <f t="shared" si="8"/>
        <v>13573.833709</v>
      </c>
    </row>
    <row r="193" spans="1:17" ht="12.95" customHeight="1" x14ac:dyDescent="0.2">
      <c r="A193" s="15" t="s">
        <v>1558</v>
      </c>
      <c r="B193" s="16">
        <v>542319</v>
      </c>
      <c r="C193" s="17" t="s">
        <v>1260</v>
      </c>
      <c r="D193" s="13" t="str">
        <f t="shared" si="7"/>
        <v>VERIZON CALIFORNIA INC.</v>
      </c>
      <c r="E193" s="18">
        <v>9367492</v>
      </c>
      <c r="F193" s="18">
        <v>3247</v>
      </c>
      <c r="G193" s="18">
        <v>28615</v>
      </c>
      <c r="H193" s="18">
        <v>9399354</v>
      </c>
      <c r="N193" s="14">
        <f t="shared" si="6"/>
        <v>10465146.610084001</v>
      </c>
      <c r="O193" s="14">
        <v>3247</v>
      </c>
      <c r="P193" s="14">
        <v>28615</v>
      </c>
      <c r="Q193" s="14">
        <f t="shared" si="8"/>
        <v>10497008.610084001</v>
      </c>
    </row>
    <row r="194" spans="1:17" ht="12.95" customHeight="1" x14ac:dyDescent="0.2">
      <c r="A194" s="15" t="s">
        <v>1558</v>
      </c>
      <c r="B194" s="16">
        <v>542321</v>
      </c>
      <c r="C194" s="17" t="s">
        <v>1653</v>
      </c>
      <c r="D194" s="13" t="str">
        <f t="shared" si="7"/>
        <v>HAPPY VALLEY TELEPHONE COMPANY</v>
      </c>
      <c r="E194" s="18">
        <v>17243</v>
      </c>
      <c r="F194" s="18">
        <v>6</v>
      </c>
      <c r="G194" s="18">
        <v>53</v>
      </c>
      <c r="H194" s="18">
        <v>17302</v>
      </c>
      <c r="N194" s="14">
        <f t="shared" si="6"/>
        <v>19263.483011</v>
      </c>
      <c r="O194" s="14">
        <v>0</v>
      </c>
      <c r="P194" s="14">
        <v>53</v>
      </c>
      <c r="Q194" s="14">
        <f t="shared" si="8"/>
        <v>19316.483011</v>
      </c>
    </row>
    <row r="195" spans="1:17" ht="12.95" customHeight="1" x14ac:dyDescent="0.2">
      <c r="A195" s="15" t="s">
        <v>1558</v>
      </c>
      <c r="B195" s="16">
        <v>542322</v>
      </c>
      <c r="C195" s="17" t="s">
        <v>1654</v>
      </c>
      <c r="D195" s="13" t="str">
        <f t="shared" si="7"/>
        <v>HORNITOS TELEPHONE COMPANY</v>
      </c>
      <c r="E195" s="18">
        <v>1976</v>
      </c>
      <c r="F195" s="18">
        <v>1</v>
      </c>
      <c r="G195" s="18">
        <v>6</v>
      </c>
      <c r="H195" s="18">
        <v>1983</v>
      </c>
      <c r="N195" s="14">
        <f t="shared" ref="N195:N258" si="9">PRODUCT(E195)*1.117177</f>
        <v>2207.5417520000001</v>
      </c>
      <c r="O195" s="14">
        <v>0</v>
      </c>
      <c r="P195" s="14">
        <v>6</v>
      </c>
      <c r="Q195" s="14">
        <f t="shared" si="8"/>
        <v>2213.5417520000001</v>
      </c>
    </row>
    <row r="196" spans="1:17" ht="12.95" customHeight="1" x14ac:dyDescent="0.2">
      <c r="A196" s="15" t="s">
        <v>1558</v>
      </c>
      <c r="B196" s="16">
        <v>542323</v>
      </c>
      <c r="C196" s="17" t="s">
        <v>1655</v>
      </c>
      <c r="D196" s="13" t="str">
        <f t="shared" ref="D196:D259" si="10">UPPER(C196)</f>
        <v>WINTERHAVEN TELEPHONE COMPANY</v>
      </c>
      <c r="E196" s="18">
        <v>3316</v>
      </c>
      <c r="F196" s="18">
        <v>1</v>
      </c>
      <c r="G196" s="18">
        <v>10</v>
      </c>
      <c r="H196" s="18">
        <v>3327</v>
      </c>
      <c r="N196" s="14">
        <f t="shared" si="9"/>
        <v>3704.5589320000004</v>
      </c>
      <c r="O196" s="14">
        <v>1</v>
      </c>
      <c r="P196" s="14">
        <v>10</v>
      </c>
      <c r="Q196" s="14">
        <f t="shared" ref="Q196:Q259" si="11">SUM(N196:P196)</f>
        <v>3715.5589320000004</v>
      </c>
    </row>
    <row r="197" spans="1:17" ht="12.95" customHeight="1" x14ac:dyDescent="0.2">
      <c r="A197" s="15" t="s">
        <v>1558</v>
      </c>
      <c r="B197" s="16">
        <v>542324</v>
      </c>
      <c r="C197" s="17" t="s">
        <v>1183</v>
      </c>
      <c r="D197" s="13" t="str">
        <f t="shared" si="10"/>
        <v>KERMAN TELEPHONE COMPANY</v>
      </c>
      <c r="E197" s="18">
        <v>87826</v>
      </c>
      <c r="F197" s="18">
        <v>30</v>
      </c>
      <c r="G197" s="18">
        <v>268</v>
      </c>
      <c r="H197" s="18">
        <v>88124</v>
      </c>
      <c r="N197" s="14">
        <f t="shared" si="9"/>
        <v>98117.187202000001</v>
      </c>
      <c r="O197" s="14">
        <v>0</v>
      </c>
      <c r="P197" s="14">
        <v>268</v>
      </c>
      <c r="Q197" s="14">
        <f t="shared" si="11"/>
        <v>98385.187202000001</v>
      </c>
    </row>
    <row r="198" spans="1:17" ht="12.95" customHeight="1" x14ac:dyDescent="0.2">
      <c r="A198" s="15" t="s">
        <v>1558</v>
      </c>
      <c r="B198" s="16">
        <v>542332</v>
      </c>
      <c r="C198" s="17" t="s">
        <v>1184</v>
      </c>
      <c r="D198" s="13" t="str">
        <f t="shared" si="10"/>
        <v>THE PONDEROSA TELEPHONE CO.</v>
      </c>
      <c r="E198" s="18">
        <v>34431</v>
      </c>
      <c r="F198" s="18">
        <v>12</v>
      </c>
      <c r="G198" s="18">
        <v>105</v>
      </c>
      <c r="H198" s="18">
        <v>34548</v>
      </c>
      <c r="N198" s="14">
        <f t="shared" si="9"/>
        <v>38465.521287000003</v>
      </c>
      <c r="O198" s="14">
        <v>12</v>
      </c>
      <c r="P198" s="14">
        <v>105</v>
      </c>
      <c r="Q198" s="14">
        <f t="shared" si="11"/>
        <v>38582.521287000003</v>
      </c>
    </row>
    <row r="199" spans="1:17" ht="12.95" customHeight="1" x14ac:dyDescent="0.2">
      <c r="A199" s="15" t="s">
        <v>1558</v>
      </c>
      <c r="B199" s="16">
        <v>542334</v>
      </c>
      <c r="C199" s="17" t="s">
        <v>1185</v>
      </c>
      <c r="D199" s="13" t="str">
        <f t="shared" si="10"/>
        <v>SUREWEST TELEPHONE</v>
      </c>
      <c r="E199" s="18">
        <v>162852</v>
      </c>
      <c r="F199" s="18">
        <v>56</v>
      </c>
      <c r="G199" s="18">
        <v>497</v>
      </c>
      <c r="H199" s="18">
        <v>163406</v>
      </c>
      <c r="N199" s="14">
        <f t="shared" si="9"/>
        <v>181934.50880400001</v>
      </c>
      <c r="O199" s="14">
        <v>0</v>
      </c>
      <c r="P199" s="14">
        <v>497</v>
      </c>
      <c r="Q199" s="14">
        <f t="shared" si="11"/>
        <v>182431.50880400001</v>
      </c>
    </row>
    <row r="200" spans="1:17" ht="12.95" customHeight="1" x14ac:dyDescent="0.2">
      <c r="A200" s="15" t="s">
        <v>1558</v>
      </c>
      <c r="B200" s="16">
        <v>542338</v>
      </c>
      <c r="C200" s="17" t="s">
        <v>1186</v>
      </c>
      <c r="D200" s="13" t="str">
        <f t="shared" si="10"/>
        <v>SIERRA TELEPHONE CO.  INC.</v>
      </c>
      <c r="E200" s="18">
        <v>98787</v>
      </c>
      <c r="F200" s="18">
        <v>34</v>
      </c>
      <c r="G200" s="18">
        <v>302</v>
      </c>
      <c r="H200" s="18">
        <v>99123</v>
      </c>
      <c r="N200" s="14">
        <f t="shared" si="9"/>
        <v>110362.56429900001</v>
      </c>
      <c r="O200" s="14">
        <v>34</v>
      </c>
      <c r="P200" s="14">
        <v>302</v>
      </c>
      <c r="Q200" s="14">
        <f t="shared" si="11"/>
        <v>110698.56429900001</v>
      </c>
    </row>
    <row r="201" spans="1:17" ht="12.95" customHeight="1" x14ac:dyDescent="0.2">
      <c r="A201" s="15" t="s">
        <v>1558</v>
      </c>
      <c r="B201" s="16">
        <v>542339</v>
      </c>
      <c r="C201" s="17" t="s">
        <v>1187</v>
      </c>
      <c r="D201" s="13" t="str">
        <f t="shared" si="10"/>
        <v>SISKIYOU TELEPHONE COMPANY</v>
      </c>
      <c r="E201" s="18">
        <v>32753</v>
      </c>
      <c r="F201" s="18">
        <v>11</v>
      </c>
      <c r="G201" s="18">
        <v>100</v>
      </c>
      <c r="H201" s="18">
        <v>32864</v>
      </c>
      <c r="N201" s="14">
        <f t="shared" si="9"/>
        <v>36590.898281000002</v>
      </c>
      <c r="O201" s="14">
        <v>11</v>
      </c>
      <c r="P201" s="14">
        <v>100</v>
      </c>
      <c r="Q201" s="14">
        <f t="shared" si="11"/>
        <v>36701.898281000002</v>
      </c>
    </row>
    <row r="202" spans="1:17" ht="12.95" customHeight="1" x14ac:dyDescent="0.2">
      <c r="A202" s="15" t="s">
        <v>1558</v>
      </c>
      <c r="B202" s="16">
        <v>542343</v>
      </c>
      <c r="C202" s="17" t="s">
        <v>1188</v>
      </c>
      <c r="D202" s="13" t="str">
        <f t="shared" si="10"/>
        <v>VOLCANO TELEPHONE COMPANY</v>
      </c>
      <c r="E202" s="18">
        <v>39107</v>
      </c>
      <c r="F202" s="18">
        <v>14</v>
      </c>
      <c r="G202" s="18">
        <v>119</v>
      </c>
      <c r="H202" s="18">
        <v>39240</v>
      </c>
      <c r="N202" s="14">
        <f t="shared" si="9"/>
        <v>43689.440939</v>
      </c>
      <c r="O202" s="14">
        <v>0</v>
      </c>
      <c r="P202" s="14">
        <v>119</v>
      </c>
      <c r="Q202" s="14">
        <f t="shared" si="11"/>
        <v>43808.440939</v>
      </c>
    </row>
    <row r="203" spans="1:17" ht="12.95" customHeight="1" x14ac:dyDescent="0.2">
      <c r="A203" s="15" t="s">
        <v>1558</v>
      </c>
      <c r="B203" s="16">
        <v>542344</v>
      </c>
      <c r="C203" s="17" t="s">
        <v>1656</v>
      </c>
      <c r="D203" s="13" t="str">
        <f t="shared" si="10"/>
        <v>FRONTIER COMMUNICATIONS WEST COAST  INC.</v>
      </c>
      <c r="E203" s="18">
        <v>32081</v>
      </c>
      <c r="F203" s="18">
        <v>11</v>
      </c>
      <c r="G203" s="18">
        <v>98</v>
      </c>
      <c r="H203" s="18">
        <v>32190</v>
      </c>
      <c r="N203" s="14">
        <f t="shared" si="9"/>
        <v>35840.155337000004</v>
      </c>
      <c r="O203" s="14">
        <v>11</v>
      </c>
      <c r="P203" s="14">
        <v>98</v>
      </c>
      <c r="Q203" s="14">
        <f t="shared" si="11"/>
        <v>35949.155337000004</v>
      </c>
    </row>
    <row r="204" spans="1:17" ht="12.95" customHeight="1" x14ac:dyDescent="0.2">
      <c r="A204" s="15" t="s">
        <v>1558</v>
      </c>
      <c r="B204" s="16">
        <v>542346</v>
      </c>
      <c r="C204" s="17" t="s">
        <v>1190</v>
      </c>
      <c r="D204" s="13" t="str">
        <f t="shared" si="10"/>
        <v>PINNACLES TELEPHONE CO</v>
      </c>
      <c r="E204" s="18">
        <v>509</v>
      </c>
      <c r="F204" s="18">
        <v>0</v>
      </c>
      <c r="G204" s="18">
        <v>2</v>
      </c>
      <c r="H204" s="18">
        <v>511</v>
      </c>
      <c r="N204" s="14">
        <f t="shared" si="9"/>
        <v>568.64309300000002</v>
      </c>
      <c r="O204" s="14">
        <v>0</v>
      </c>
      <c r="P204" s="14">
        <v>2</v>
      </c>
      <c r="Q204" s="14">
        <f t="shared" si="11"/>
        <v>570.64309300000002</v>
      </c>
    </row>
    <row r="205" spans="1:17" ht="12.95" customHeight="1" x14ac:dyDescent="0.2">
      <c r="A205" s="15" t="s">
        <v>1558</v>
      </c>
      <c r="B205" s="16">
        <v>543402</v>
      </c>
      <c r="C205" s="17" t="s">
        <v>1175</v>
      </c>
      <c r="D205" s="13" t="str">
        <f t="shared" si="10"/>
        <v>CITIZENS TELECOMM CO OF CA</v>
      </c>
      <c r="E205" s="18">
        <v>51557</v>
      </c>
      <c r="F205" s="18">
        <v>18</v>
      </c>
      <c r="G205" s="18">
        <v>157</v>
      </c>
      <c r="H205" s="18">
        <v>51732</v>
      </c>
      <c r="N205" s="14">
        <f t="shared" si="9"/>
        <v>57598.294589000005</v>
      </c>
      <c r="O205" s="14">
        <v>0</v>
      </c>
      <c r="P205" s="14">
        <v>157</v>
      </c>
      <c r="Q205" s="14">
        <f t="shared" si="11"/>
        <v>57755.294589000005</v>
      </c>
    </row>
    <row r="206" spans="1:17" ht="12.95" customHeight="1" x14ac:dyDescent="0.2">
      <c r="A206" s="15" t="s">
        <v>1558</v>
      </c>
      <c r="B206" s="16">
        <v>544342</v>
      </c>
      <c r="C206" s="17" t="s">
        <v>1175</v>
      </c>
      <c r="D206" s="13" t="str">
        <f t="shared" si="10"/>
        <v>CITIZENS TELECOMM CO OF CA</v>
      </c>
      <c r="E206" s="18">
        <v>23549</v>
      </c>
      <c r="F206" s="18">
        <v>8</v>
      </c>
      <c r="G206" s="18">
        <v>72</v>
      </c>
      <c r="H206" s="18">
        <v>23630</v>
      </c>
      <c r="N206" s="14">
        <f t="shared" si="9"/>
        <v>26308.401173000002</v>
      </c>
      <c r="O206" s="14">
        <v>0</v>
      </c>
      <c r="P206" s="14">
        <v>72</v>
      </c>
      <c r="Q206" s="14">
        <f t="shared" si="11"/>
        <v>26380.401173000002</v>
      </c>
    </row>
    <row r="207" spans="1:17" ht="12.95" customHeight="1" x14ac:dyDescent="0.2">
      <c r="A207" s="15" t="s">
        <v>1558</v>
      </c>
      <c r="B207" s="16">
        <v>545170</v>
      </c>
      <c r="C207" s="17" t="s">
        <v>1193</v>
      </c>
      <c r="D207" s="13" t="str">
        <f t="shared" si="10"/>
        <v>PACIFIC BELL TELEPHONE COMPANY</v>
      </c>
      <c r="E207" s="18">
        <v>29350692</v>
      </c>
      <c r="F207" s="18">
        <v>10173</v>
      </c>
      <c r="G207" s="18">
        <v>89658</v>
      </c>
      <c r="H207" s="18">
        <v>29450523</v>
      </c>
      <c r="N207" s="14">
        <f t="shared" si="9"/>
        <v>32789918.036484003</v>
      </c>
      <c r="O207" s="14">
        <v>10173</v>
      </c>
      <c r="P207" s="14">
        <v>89658</v>
      </c>
      <c r="Q207" s="14">
        <f t="shared" si="11"/>
        <v>32889749.036484003</v>
      </c>
    </row>
    <row r="208" spans="1:17" ht="12.95" customHeight="1" x14ac:dyDescent="0.2">
      <c r="A208" s="15" t="s">
        <v>1558</v>
      </c>
      <c r="B208" s="16">
        <v>549002</v>
      </c>
      <c r="C208" s="17" t="s">
        <v>1621</v>
      </c>
      <c r="D208" s="13" t="str">
        <f t="shared" si="10"/>
        <v>ALLTEL COMMUNICATIONS</v>
      </c>
      <c r="E208" s="18">
        <v>0</v>
      </c>
      <c r="F208" s="18">
        <v>0</v>
      </c>
      <c r="G208" s="18">
        <v>0</v>
      </c>
      <c r="H208" s="18">
        <v>0</v>
      </c>
      <c r="N208" s="14">
        <f t="shared" si="9"/>
        <v>0</v>
      </c>
      <c r="O208" s="14">
        <v>0</v>
      </c>
      <c r="P208" s="14">
        <v>0</v>
      </c>
      <c r="Q208" s="14">
        <f t="shared" si="11"/>
        <v>0</v>
      </c>
    </row>
    <row r="209" spans="1:17" ht="12.95" customHeight="1" x14ac:dyDescent="0.2">
      <c r="A209" s="15" t="s">
        <v>1558</v>
      </c>
      <c r="B209" s="16">
        <v>549004</v>
      </c>
      <c r="C209" s="17" t="s">
        <v>1435</v>
      </c>
      <c r="D209" s="13" t="str">
        <f t="shared" si="10"/>
        <v>ATANDT CORP.</v>
      </c>
      <c r="E209" s="18">
        <v>162510</v>
      </c>
      <c r="F209" s="18">
        <v>56</v>
      </c>
      <c r="G209" s="18">
        <v>496</v>
      </c>
      <c r="H209" s="18">
        <v>163062</v>
      </c>
      <c r="N209" s="14">
        <f t="shared" si="9"/>
        <v>181552.43427000003</v>
      </c>
      <c r="O209" s="14">
        <v>0</v>
      </c>
      <c r="P209" s="14">
        <v>496</v>
      </c>
      <c r="Q209" s="14">
        <f t="shared" si="11"/>
        <v>182048.43427000003</v>
      </c>
    </row>
    <row r="210" spans="1:17" ht="12.95" customHeight="1" x14ac:dyDescent="0.2">
      <c r="A210" s="15" t="s">
        <v>1558</v>
      </c>
      <c r="B210" s="16">
        <v>549006</v>
      </c>
      <c r="C210" s="17" t="s">
        <v>1621</v>
      </c>
      <c r="D210" s="13" t="str">
        <f t="shared" si="10"/>
        <v>ALLTEL COMMUNICATIONS</v>
      </c>
      <c r="E210" s="18">
        <v>0</v>
      </c>
      <c r="F210" s="18">
        <v>0</v>
      </c>
      <c r="G210" s="18">
        <v>0</v>
      </c>
      <c r="H210" s="18">
        <v>0</v>
      </c>
      <c r="N210" s="14">
        <f t="shared" si="9"/>
        <v>0</v>
      </c>
      <c r="O210" s="14">
        <v>0</v>
      </c>
      <c r="P210" s="14">
        <v>0</v>
      </c>
      <c r="Q210" s="14">
        <f t="shared" si="11"/>
        <v>0</v>
      </c>
    </row>
    <row r="211" spans="1:17" ht="12.95" customHeight="1" x14ac:dyDescent="0.2">
      <c r="A211" s="15" t="s">
        <v>1558</v>
      </c>
      <c r="B211" s="16">
        <v>549007</v>
      </c>
      <c r="C211" s="17" t="s">
        <v>1522</v>
      </c>
      <c r="D211" s="13" t="str">
        <f t="shared" si="10"/>
        <v>CONNECTTO COMMUNICATIONS  INC.</v>
      </c>
      <c r="E211" s="18">
        <v>82226</v>
      </c>
      <c r="F211" s="18">
        <v>29</v>
      </c>
      <c r="G211" s="18">
        <v>251</v>
      </c>
      <c r="H211" s="18">
        <v>82505</v>
      </c>
      <c r="N211" s="14">
        <f t="shared" si="9"/>
        <v>91860.996002</v>
      </c>
      <c r="O211" s="14">
        <v>0</v>
      </c>
      <c r="P211" s="14">
        <v>251</v>
      </c>
      <c r="Q211" s="14">
        <f t="shared" si="11"/>
        <v>92111.996002</v>
      </c>
    </row>
    <row r="212" spans="1:17" ht="12.95" customHeight="1" x14ac:dyDescent="0.2">
      <c r="A212" s="15" t="s">
        <v>1558</v>
      </c>
      <c r="B212" s="16">
        <v>549008</v>
      </c>
      <c r="C212" s="17" t="s">
        <v>1657</v>
      </c>
      <c r="D212" s="13" t="str">
        <f t="shared" si="10"/>
        <v>TC TELEPHONE  LLC</v>
      </c>
      <c r="E212" s="18">
        <v>55790</v>
      </c>
      <c r="F212" s="18">
        <v>19</v>
      </c>
      <c r="G212" s="18">
        <v>170</v>
      </c>
      <c r="H212" s="18">
        <v>55979</v>
      </c>
      <c r="N212" s="14">
        <f t="shared" si="9"/>
        <v>62327.304830000008</v>
      </c>
      <c r="O212" s="14">
        <v>0</v>
      </c>
      <c r="P212" s="14">
        <v>170</v>
      </c>
      <c r="Q212" s="14">
        <f t="shared" si="11"/>
        <v>62497.304830000008</v>
      </c>
    </row>
    <row r="213" spans="1:17" ht="12.95" customHeight="1" x14ac:dyDescent="0.2">
      <c r="A213" s="15" t="s">
        <v>1558</v>
      </c>
      <c r="B213" s="16">
        <v>549009</v>
      </c>
      <c r="C213" s="17" t="s">
        <v>1502</v>
      </c>
      <c r="D213" s="13" t="str">
        <f t="shared" si="10"/>
        <v>CRICKET COMMUNICATIONS</v>
      </c>
      <c r="E213" s="18">
        <v>338324</v>
      </c>
      <c r="F213" s="18">
        <v>117</v>
      </c>
      <c r="G213" s="18">
        <v>1033</v>
      </c>
      <c r="H213" s="18">
        <v>339475</v>
      </c>
      <c r="N213" s="14">
        <f t="shared" si="9"/>
        <v>377967.79134800006</v>
      </c>
      <c r="O213" s="14">
        <v>0</v>
      </c>
      <c r="P213" s="14">
        <v>1033</v>
      </c>
      <c r="Q213" s="14">
        <f t="shared" si="11"/>
        <v>379000.79134800006</v>
      </c>
    </row>
    <row r="214" spans="1:17" ht="12.95" customHeight="1" x14ac:dyDescent="0.2">
      <c r="A214" s="15" t="s">
        <v>1558</v>
      </c>
      <c r="B214" s="16">
        <v>549010</v>
      </c>
      <c r="C214" s="17" t="s">
        <v>1467</v>
      </c>
      <c r="D214" s="13" t="str">
        <f t="shared" si="10"/>
        <v>NEXUS COMMUNICATIONS  INC.</v>
      </c>
      <c r="E214" s="18">
        <v>2978350</v>
      </c>
      <c r="F214" s="18">
        <v>1032</v>
      </c>
      <c r="G214" s="18">
        <v>9098</v>
      </c>
      <c r="H214" s="18">
        <v>2988480</v>
      </c>
      <c r="N214" s="14">
        <f t="shared" si="9"/>
        <v>3327344.1179500003</v>
      </c>
      <c r="O214" s="14">
        <v>0</v>
      </c>
      <c r="P214" s="14">
        <v>9098</v>
      </c>
      <c r="Q214" s="14">
        <f t="shared" si="11"/>
        <v>3336442.1179500003</v>
      </c>
    </row>
    <row r="215" spans="1:17" ht="12.95" customHeight="1" x14ac:dyDescent="0.2">
      <c r="A215" s="15" t="s">
        <v>1558</v>
      </c>
      <c r="B215" s="16">
        <v>549012</v>
      </c>
      <c r="C215" s="17" t="s">
        <v>1953</v>
      </c>
      <c r="D215" s="13" t="str">
        <f t="shared" si="10"/>
        <v>SUREWEST TELEVIDEO</v>
      </c>
      <c r="E215" s="18">
        <v>0</v>
      </c>
      <c r="F215" s="18">
        <v>0</v>
      </c>
      <c r="G215" s="18">
        <v>0</v>
      </c>
      <c r="H215" s="18">
        <v>0</v>
      </c>
      <c r="N215" s="14">
        <f t="shared" si="9"/>
        <v>0</v>
      </c>
      <c r="O215" s="14">
        <v>0</v>
      </c>
      <c r="P215" s="14">
        <v>0</v>
      </c>
      <c r="Q215" s="14">
        <f t="shared" si="11"/>
        <v>0</v>
      </c>
    </row>
    <row r="216" spans="1:17" ht="12.95" customHeight="1" x14ac:dyDescent="0.2">
      <c r="A216" s="15" t="s">
        <v>1559</v>
      </c>
      <c r="B216" s="16">
        <v>461835</v>
      </c>
      <c r="C216" s="17" t="s">
        <v>1052</v>
      </c>
      <c r="D216" s="13" t="str">
        <f t="shared" si="10"/>
        <v>SUNFLOWER TELEPHONE COMPANY  INC.</v>
      </c>
      <c r="E216" s="18">
        <v>138</v>
      </c>
      <c r="F216" s="18">
        <v>0</v>
      </c>
      <c r="G216" s="18">
        <v>0</v>
      </c>
      <c r="H216" s="18">
        <v>139</v>
      </c>
      <c r="N216" s="14">
        <f t="shared" si="9"/>
        <v>154.17042600000002</v>
      </c>
      <c r="O216" s="14">
        <v>0</v>
      </c>
      <c r="P216" s="14">
        <v>0</v>
      </c>
      <c r="Q216" s="14">
        <f t="shared" si="11"/>
        <v>154.17042600000002</v>
      </c>
    </row>
    <row r="217" spans="1:17" ht="12.95" customHeight="1" x14ac:dyDescent="0.2">
      <c r="A217" s="15" t="s">
        <v>1559</v>
      </c>
      <c r="B217" s="16">
        <v>462178</v>
      </c>
      <c r="C217" s="17" t="s">
        <v>1053</v>
      </c>
      <c r="D217" s="13" t="str">
        <f t="shared" si="10"/>
        <v>AGATE MUTUAL TELEPHONE COOPERATIVE ASSOCIATION</v>
      </c>
      <c r="E217" s="18">
        <v>0</v>
      </c>
      <c r="F217" s="18">
        <v>0</v>
      </c>
      <c r="G217" s="18">
        <v>0</v>
      </c>
      <c r="H217" s="18">
        <v>0</v>
      </c>
      <c r="N217" s="14">
        <f t="shared" si="9"/>
        <v>0</v>
      </c>
      <c r="O217" s="14">
        <v>0</v>
      </c>
      <c r="P217" s="14">
        <v>0</v>
      </c>
      <c r="Q217" s="14">
        <f t="shared" si="11"/>
        <v>0</v>
      </c>
    </row>
    <row r="218" spans="1:17" ht="12.95" customHeight="1" x14ac:dyDescent="0.2">
      <c r="A218" s="15" t="s">
        <v>1559</v>
      </c>
      <c r="B218" s="16">
        <v>462181</v>
      </c>
      <c r="C218" s="17" t="s">
        <v>1054</v>
      </c>
      <c r="D218" s="13" t="str">
        <f t="shared" si="10"/>
        <v>BIJOU TELEPHONE CO-OP ASSOCIATION</v>
      </c>
      <c r="E218" s="18">
        <v>350</v>
      </c>
      <c r="F218" s="18">
        <v>0</v>
      </c>
      <c r="G218" s="18">
        <v>1</v>
      </c>
      <c r="H218" s="18">
        <v>351</v>
      </c>
      <c r="N218" s="14">
        <f t="shared" si="9"/>
        <v>391.01195000000001</v>
      </c>
      <c r="O218" s="14">
        <v>0</v>
      </c>
      <c r="P218" s="14">
        <v>1</v>
      </c>
      <c r="Q218" s="14">
        <f t="shared" si="11"/>
        <v>392.01195000000001</v>
      </c>
    </row>
    <row r="219" spans="1:17" ht="12.95" customHeight="1" x14ac:dyDescent="0.2">
      <c r="A219" s="15" t="s">
        <v>1559</v>
      </c>
      <c r="B219" s="16">
        <v>462182</v>
      </c>
      <c r="C219" s="17" t="s">
        <v>1055</v>
      </c>
      <c r="D219" s="13" t="str">
        <f t="shared" si="10"/>
        <v>BLANCA TELEPHONE COMPANY</v>
      </c>
      <c r="E219" s="18">
        <v>1246</v>
      </c>
      <c r="F219" s="18">
        <v>0</v>
      </c>
      <c r="G219" s="18">
        <v>4</v>
      </c>
      <c r="H219" s="18">
        <v>1250</v>
      </c>
      <c r="N219" s="14">
        <f t="shared" si="9"/>
        <v>1392.0025420000002</v>
      </c>
      <c r="O219" s="14">
        <v>0</v>
      </c>
      <c r="P219" s="14">
        <v>4</v>
      </c>
      <c r="Q219" s="14">
        <f t="shared" si="11"/>
        <v>1396.0025420000002</v>
      </c>
    </row>
    <row r="220" spans="1:17" ht="12.95" customHeight="1" x14ac:dyDescent="0.2">
      <c r="A220" s="15" t="s">
        <v>1559</v>
      </c>
      <c r="B220" s="16">
        <v>462184</v>
      </c>
      <c r="C220" s="17" t="s">
        <v>1658</v>
      </c>
      <c r="D220" s="13" t="str">
        <f t="shared" si="10"/>
        <v>DELTA COUNTY TELE-COMM  INC.</v>
      </c>
      <c r="E220" s="18">
        <v>4029</v>
      </c>
      <c r="F220" s="18">
        <v>1</v>
      </c>
      <c r="G220" s="18">
        <v>12</v>
      </c>
      <c r="H220" s="18">
        <v>4042</v>
      </c>
      <c r="N220" s="14">
        <f t="shared" si="9"/>
        <v>4501.1061330000002</v>
      </c>
      <c r="O220" s="14">
        <v>0</v>
      </c>
      <c r="P220" s="14">
        <v>12</v>
      </c>
      <c r="Q220" s="14">
        <f t="shared" si="11"/>
        <v>4513.1061330000002</v>
      </c>
    </row>
    <row r="221" spans="1:17" ht="12.95" customHeight="1" x14ac:dyDescent="0.2">
      <c r="A221" s="15" t="s">
        <v>1559</v>
      </c>
      <c r="B221" s="16">
        <v>462185</v>
      </c>
      <c r="C221" s="17" t="s">
        <v>1659</v>
      </c>
      <c r="D221" s="13" t="str">
        <f t="shared" si="10"/>
        <v>CENTURYLINK CENTURYTEL OF EAGLE  INC.</v>
      </c>
      <c r="E221" s="18">
        <v>21580</v>
      </c>
      <c r="F221" s="18">
        <v>7</v>
      </c>
      <c r="G221" s="18">
        <v>66</v>
      </c>
      <c r="H221" s="18">
        <v>21653</v>
      </c>
      <c r="N221" s="14">
        <f t="shared" si="9"/>
        <v>24108.679660000002</v>
      </c>
      <c r="O221" s="14">
        <v>0</v>
      </c>
      <c r="P221" s="14">
        <v>66</v>
      </c>
      <c r="Q221" s="14">
        <f t="shared" si="11"/>
        <v>24174.679660000002</v>
      </c>
    </row>
    <row r="222" spans="1:17" ht="12.95" customHeight="1" x14ac:dyDescent="0.2">
      <c r="A222" s="15" t="s">
        <v>1559</v>
      </c>
      <c r="B222" s="16">
        <v>462186</v>
      </c>
      <c r="C222" s="17" t="s">
        <v>1058</v>
      </c>
      <c r="D222" s="13" t="str">
        <f t="shared" si="10"/>
        <v>EASTERN SLOPE RURAL TELEPHONE ASSOCIATION  INC.</v>
      </c>
      <c r="E222" s="18">
        <v>969</v>
      </c>
      <c r="F222" s="18">
        <v>0</v>
      </c>
      <c r="G222" s="18">
        <v>3</v>
      </c>
      <c r="H222" s="18">
        <v>972</v>
      </c>
      <c r="N222" s="14">
        <f t="shared" si="9"/>
        <v>1082.5445130000001</v>
      </c>
      <c r="O222" s="14">
        <v>0</v>
      </c>
      <c r="P222" s="14">
        <v>3</v>
      </c>
      <c r="Q222" s="14">
        <f t="shared" si="11"/>
        <v>1085.5445130000001</v>
      </c>
    </row>
    <row r="223" spans="1:17" ht="12.95" customHeight="1" x14ac:dyDescent="0.2">
      <c r="A223" s="15" t="s">
        <v>1559</v>
      </c>
      <c r="B223" s="16">
        <v>462187</v>
      </c>
      <c r="C223" s="17" t="s">
        <v>1660</v>
      </c>
      <c r="D223" s="13" t="str">
        <f t="shared" si="10"/>
        <v>CENTURYLINK THE EL PASO COUNTY TELEPHONE COMPANY</v>
      </c>
      <c r="E223" s="18">
        <v>1506</v>
      </c>
      <c r="F223" s="18">
        <v>1</v>
      </c>
      <c r="G223" s="18">
        <v>5</v>
      </c>
      <c r="H223" s="18">
        <v>1511</v>
      </c>
      <c r="N223" s="14">
        <f t="shared" si="9"/>
        <v>1682.468562</v>
      </c>
      <c r="O223" s="14">
        <v>0</v>
      </c>
      <c r="P223" s="14">
        <v>5</v>
      </c>
      <c r="Q223" s="14">
        <f t="shared" si="11"/>
        <v>1687.468562</v>
      </c>
    </row>
    <row r="224" spans="1:17" ht="12.95" customHeight="1" x14ac:dyDescent="0.2">
      <c r="A224" s="15" t="s">
        <v>1559</v>
      </c>
      <c r="B224" s="16">
        <v>462188</v>
      </c>
      <c r="C224" s="17" t="s">
        <v>1060</v>
      </c>
      <c r="D224" s="13" t="str">
        <f t="shared" si="10"/>
        <v>FARMERS TELEPHONE COMPANY  INC.</v>
      </c>
      <c r="E224" s="18">
        <v>315</v>
      </c>
      <c r="F224" s="18">
        <v>0</v>
      </c>
      <c r="G224" s="18">
        <v>1</v>
      </c>
      <c r="H224" s="18">
        <v>316</v>
      </c>
      <c r="N224" s="14">
        <f t="shared" si="9"/>
        <v>351.91075500000005</v>
      </c>
      <c r="O224" s="14">
        <v>0</v>
      </c>
      <c r="P224" s="14">
        <v>1</v>
      </c>
      <c r="Q224" s="14">
        <f t="shared" si="11"/>
        <v>352.91075500000005</v>
      </c>
    </row>
    <row r="225" spans="1:17" ht="12.95" customHeight="1" x14ac:dyDescent="0.2">
      <c r="A225" s="15" t="s">
        <v>1559</v>
      </c>
      <c r="B225" s="16">
        <v>462190</v>
      </c>
      <c r="C225" s="17" t="s">
        <v>1061</v>
      </c>
      <c r="D225" s="13" t="str">
        <f t="shared" si="10"/>
        <v>HAXTUN TELEPHONE COMPANY</v>
      </c>
      <c r="E225" s="18">
        <v>838</v>
      </c>
      <c r="F225" s="18">
        <v>0</v>
      </c>
      <c r="G225" s="18">
        <v>3</v>
      </c>
      <c r="H225" s="18">
        <v>840</v>
      </c>
      <c r="N225" s="14">
        <f t="shared" si="9"/>
        <v>936.19432600000005</v>
      </c>
      <c r="O225" s="14">
        <v>0</v>
      </c>
      <c r="P225" s="14">
        <v>3</v>
      </c>
      <c r="Q225" s="14">
        <f t="shared" si="11"/>
        <v>939.19432600000005</v>
      </c>
    </row>
    <row r="226" spans="1:17" ht="12.95" customHeight="1" x14ac:dyDescent="0.2">
      <c r="A226" s="15" t="s">
        <v>1559</v>
      </c>
      <c r="B226" s="16">
        <v>462192</v>
      </c>
      <c r="C226" s="17" t="s">
        <v>1062</v>
      </c>
      <c r="D226" s="13" t="str">
        <f t="shared" si="10"/>
        <v>BIG SANDY TELECOM</v>
      </c>
      <c r="E226" s="18">
        <v>685</v>
      </c>
      <c r="F226" s="18">
        <v>0</v>
      </c>
      <c r="G226" s="18">
        <v>2</v>
      </c>
      <c r="H226" s="18">
        <v>688</v>
      </c>
      <c r="N226" s="14">
        <f t="shared" si="9"/>
        <v>765.26624500000003</v>
      </c>
      <c r="O226" s="14">
        <v>0</v>
      </c>
      <c r="P226" s="14">
        <v>2</v>
      </c>
      <c r="Q226" s="14">
        <f t="shared" si="11"/>
        <v>767.26624500000003</v>
      </c>
    </row>
    <row r="227" spans="1:17" ht="12.95" customHeight="1" x14ac:dyDescent="0.2">
      <c r="A227" s="15" t="s">
        <v>1559</v>
      </c>
      <c r="B227" s="16">
        <v>462193</v>
      </c>
      <c r="C227" s="17" t="s">
        <v>1063</v>
      </c>
      <c r="D227" s="13" t="str">
        <f t="shared" si="10"/>
        <v>NUCLA NATURITA TELEPHONE COMPANY</v>
      </c>
      <c r="E227" s="18">
        <v>737</v>
      </c>
      <c r="F227" s="18">
        <v>0</v>
      </c>
      <c r="G227" s="18">
        <v>2</v>
      </c>
      <c r="H227" s="18">
        <v>740</v>
      </c>
      <c r="N227" s="14">
        <f t="shared" si="9"/>
        <v>823.35944900000004</v>
      </c>
      <c r="O227" s="14">
        <v>0</v>
      </c>
      <c r="P227" s="14">
        <v>2</v>
      </c>
      <c r="Q227" s="14">
        <f t="shared" si="11"/>
        <v>825.35944900000004</v>
      </c>
    </row>
    <row r="228" spans="1:17" ht="12.95" customHeight="1" x14ac:dyDescent="0.2">
      <c r="A228" s="15" t="s">
        <v>1559</v>
      </c>
      <c r="B228" s="16">
        <v>462194</v>
      </c>
      <c r="C228" s="17" t="s">
        <v>1064</v>
      </c>
      <c r="D228" s="13" t="str">
        <f t="shared" si="10"/>
        <v>NUNN TELEPHONE COMPANY</v>
      </c>
      <c r="E228" s="18">
        <v>111</v>
      </c>
      <c r="F228" s="18">
        <v>0</v>
      </c>
      <c r="G228" s="18">
        <v>0</v>
      </c>
      <c r="H228" s="18">
        <v>111</v>
      </c>
      <c r="N228" s="14">
        <f t="shared" si="9"/>
        <v>124.00664700000002</v>
      </c>
      <c r="O228" s="14">
        <v>0</v>
      </c>
      <c r="P228" s="14">
        <v>0</v>
      </c>
      <c r="Q228" s="14">
        <f t="shared" si="11"/>
        <v>124.00664700000002</v>
      </c>
    </row>
    <row r="229" spans="1:17" ht="12.95" customHeight="1" x14ac:dyDescent="0.2">
      <c r="A229" s="15" t="s">
        <v>1559</v>
      </c>
      <c r="B229" s="16">
        <v>462195</v>
      </c>
      <c r="C229" s="17" t="s">
        <v>1065</v>
      </c>
      <c r="D229" s="13" t="str">
        <f t="shared" si="10"/>
        <v>SOUTH PARK LLC</v>
      </c>
      <c r="E229" s="18">
        <v>38</v>
      </c>
      <c r="F229" s="18">
        <v>0</v>
      </c>
      <c r="G229" s="18">
        <v>0</v>
      </c>
      <c r="H229" s="18">
        <v>38</v>
      </c>
      <c r="N229" s="14">
        <f t="shared" si="9"/>
        <v>42.452726000000006</v>
      </c>
      <c r="O229" s="14">
        <v>0</v>
      </c>
      <c r="P229" s="14">
        <v>0</v>
      </c>
      <c r="Q229" s="14">
        <f t="shared" si="11"/>
        <v>42.452726000000006</v>
      </c>
    </row>
    <row r="230" spans="1:17" ht="12.95" customHeight="1" x14ac:dyDescent="0.2">
      <c r="A230" s="15" t="s">
        <v>1559</v>
      </c>
      <c r="B230" s="16">
        <v>462196</v>
      </c>
      <c r="C230" s="17" t="s">
        <v>1066</v>
      </c>
      <c r="D230" s="13" t="str">
        <f t="shared" si="10"/>
        <v>PEETZ COOPERATIVE TELEPHONE CO</v>
      </c>
      <c r="E230" s="18">
        <v>152</v>
      </c>
      <c r="F230" s="18">
        <v>0</v>
      </c>
      <c r="G230" s="18">
        <v>0</v>
      </c>
      <c r="H230" s="18">
        <v>153</v>
      </c>
      <c r="N230" s="14">
        <f t="shared" si="9"/>
        <v>169.81090400000002</v>
      </c>
      <c r="O230" s="14">
        <v>0</v>
      </c>
      <c r="P230" s="14">
        <v>0</v>
      </c>
      <c r="Q230" s="14">
        <f t="shared" si="11"/>
        <v>169.81090400000002</v>
      </c>
    </row>
    <row r="231" spans="1:17" ht="12.95" customHeight="1" x14ac:dyDescent="0.2">
      <c r="A231" s="15" t="s">
        <v>1559</v>
      </c>
      <c r="B231" s="16">
        <v>462197</v>
      </c>
      <c r="C231" s="17" t="s">
        <v>1067</v>
      </c>
      <c r="D231" s="13" t="str">
        <f t="shared" si="10"/>
        <v>PHILLIPS COUNTY TELEPHONE COMPANY DBA PC TELCOM</v>
      </c>
      <c r="E231" s="18">
        <v>543</v>
      </c>
      <c r="F231" s="18">
        <v>0</v>
      </c>
      <c r="G231" s="18">
        <v>2</v>
      </c>
      <c r="H231" s="18">
        <v>545</v>
      </c>
      <c r="N231" s="14">
        <f t="shared" si="9"/>
        <v>606.62711100000001</v>
      </c>
      <c r="O231" s="14">
        <v>0</v>
      </c>
      <c r="P231" s="14">
        <v>2</v>
      </c>
      <c r="Q231" s="14">
        <f t="shared" si="11"/>
        <v>608.62711100000001</v>
      </c>
    </row>
    <row r="232" spans="1:17" ht="12.95" customHeight="1" x14ac:dyDescent="0.2">
      <c r="A232" s="15" t="s">
        <v>1559</v>
      </c>
      <c r="B232" s="16">
        <v>462198</v>
      </c>
      <c r="C232" s="17" t="s">
        <v>1309</v>
      </c>
      <c r="D232" s="13" t="str">
        <f t="shared" si="10"/>
        <v>JED ENTERPRISES INC.</v>
      </c>
      <c r="E232" s="18">
        <v>211</v>
      </c>
      <c r="F232" s="18">
        <v>0</v>
      </c>
      <c r="G232" s="18">
        <v>1</v>
      </c>
      <c r="H232" s="18">
        <v>212</v>
      </c>
      <c r="N232" s="14">
        <f t="shared" si="9"/>
        <v>235.72434700000002</v>
      </c>
      <c r="O232" s="14">
        <v>0</v>
      </c>
      <c r="P232" s="14">
        <v>1</v>
      </c>
      <c r="Q232" s="14">
        <f t="shared" si="11"/>
        <v>236.72434700000002</v>
      </c>
    </row>
    <row r="233" spans="1:17" ht="12.95" customHeight="1" x14ac:dyDescent="0.2">
      <c r="A233" s="15" t="s">
        <v>1559</v>
      </c>
      <c r="B233" s="16">
        <v>462199</v>
      </c>
      <c r="C233" s="17" t="s">
        <v>1068</v>
      </c>
      <c r="D233" s="13" t="str">
        <f t="shared" si="10"/>
        <v>PLAINS COOPERATIVE TELEPHONE ASSOCIATION  INC.</v>
      </c>
      <c r="E233" s="18">
        <v>554</v>
      </c>
      <c r="F233" s="18">
        <v>0</v>
      </c>
      <c r="G233" s="18">
        <v>2</v>
      </c>
      <c r="H233" s="18">
        <v>556</v>
      </c>
      <c r="N233" s="14">
        <f t="shared" si="9"/>
        <v>618.91605800000002</v>
      </c>
      <c r="O233" s="14">
        <v>0</v>
      </c>
      <c r="P233" s="14">
        <v>2</v>
      </c>
      <c r="Q233" s="14">
        <f t="shared" si="11"/>
        <v>620.91605800000002</v>
      </c>
    </row>
    <row r="234" spans="1:17" ht="12.95" customHeight="1" x14ac:dyDescent="0.2">
      <c r="A234" s="15" t="s">
        <v>1559</v>
      </c>
      <c r="B234" s="16">
        <v>462201</v>
      </c>
      <c r="C234" s="17" t="s">
        <v>1069</v>
      </c>
      <c r="D234" s="13" t="str">
        <f t="shared" si="10"/>
        <v>RICO TELEPHONE COMPANY</v>
      </c>
      <c r="E234" s="18">
        <v>0</v>
      </c>
      <c r="F234" s="18">
        <v>0</v>
      </c>
      <c r="G234" s="18">
        <v>0</v>
      </c>
      <c r="H234" s="18">
        <v>0</v>
      </c>
      <c r="N234" s="14">
        <f t="shared" si="9"/>
        <v>0</v>
      </c>
      <c r="O234" s="14">
        <v>0</v>
      </c>
      <c r="P234" s="14">
        <v>0</v>
      </c>
      <c r="Q234" s="14">
        <f t="shared" si="11"/>
        <v>0</v>
      </c>
    </row>
    <row r="235" spans="1:17" ht="12.95" customHeight="1" x14ac:dyDescent="0.2">
      <c r="A235" s="15" t="s">
        <v>1559</v>
      </c>
      <c r="B235" s="16">
        <v>462202</v>
      </c>
      <c r="C235" s="17" t="s">
        <v>1070</v>
      </c>
      <c r="D235" s="13" t="str">
        <f t="shared" si="10"/>
        <v>ROGGEN TELEPHONE COOPERATIVE COMPANY</v>
      </c>
      <c r="E235" s="18">
        <v>38</v>
      </c>
      <c r="F235" s="18">
        <v>0</v>
      </c>
      <c r="G235" s="18">
        <v>0</v>
      </c>
      <c r="H235" s="18">
        <v>38</v>
      </c>
      <c r="N235" s="14">
        <f t="shared" si="9"/>
        <v>42.452726000000006</v>
      </c>
      <c r="O235" s="14">
        <v>0</v>
      </c>
      <c r="P235" s="14">
        <v>0</v>
      </c>
      <c r="Q235" s="14">
        <f t="shared" si="11"/>
        <v>42.452726000000006</v>
      </c>
    </row>
    <row r="236" spans="1:17" ht="12.95" customHeight="1" x14ac:dyDescent="0.2">
      <c r="A236" s="15" t="s">
        <v>1559</v>
      </c>
      <c r="B236" s="16">
        <v>462203</v>
      </c>
      <c r="C236" s="17" t="s">
        <v>1071</v>
      </c>
      <c r="D236" s="13" t="str">
        <f t="shared" si="10"/>
        <v>THE RYE TELEPHONE COMPANY</v>
      </c>
      <c r="E236" s="18">
        <v>730</v>
      </c>
      <c r="F236" s="18">
        <v>0</v>
      </c>
      <c r="G236" s="18">
        <v>2</v>
      </c>
      <c r="H236" s="18">
        <v>733</v>
      </c>
      <c r="N236" s="14">
        <f t="shared" si="9"/>
        <v>815.53921000000003</v>
      </c>
      <c r="O236" s="14">
        <v>0</v>
      </c>
      <c r="P236" s="14">
        <v>2</v>
      </c>
      <c r="Q236" s="14">
        <f t="shared" si="11"/>
        <v>817.53921000000003</v>
      </c>
    </row>
    <row r="237" spans="1:17" ht="12.95" customHeight="1" x14ac:dyDescent="0.2">
      <c r="A237" s="15" t="s">
        <v>1559</v>
      </c>
      <c r="B237" s="16">
        <v>462204</v>
      </c>
      <c r="C237" s="17" t="s">
        <v>1072</v>
      </c>
      <c r="D237" s="13" t="str">
        <f t="shared" si="10"/>
        <v>COLUMBINE TELECOM CO. COLUMBINE ACQUISITION CORP</v>
      </c>
      <c r="E237" s="18">
        <v>1142</v>
      </c>
      <c r="F237" s="18">
        <v>0</v>
      </c>
      <c r="G237" s="18">
        <v>3</v>
      </c>
      <c r="H237" s="18">
        <v>1146</v>
      </c>
      <c r="N237" s="14">
        <f t="shared" si="9"/>
        <v>1275.8161340000001</v>
      </c>
      <c r="O237" s="14">
        <v>0</v>
      </c>
      <c r="P237" s="14">
        <v>3</v>
      </c>
      <c r="Q237" s="14">
        <f t="shared" si="11"/>
        <v>1278.8161340000001</v>
      </c>
    </row>
    <row r="238" spans="1:17" ht="12.95" customHeight="1" x14ac:dyDescent="0.2">
      <c r="A238" s="15" t="s">
        <v>1559</v>
      </c>
      <c r="B238" s="16">
        <v>462206</v>
      </c>
      <c r="C238" s="17" t="s">
        <v>1073</v>
      </c>
      <c r="D238" s="13" t="str">
        <f t="shared" si="10"/>
        <v>STONEHAM COOPERATIVE TELEPHONE CORPORATION</v>
      </c>
      <c r="E238" s="18">
        <v>38</v>
      </c>
      <c r="F238" s="18">
        <v>0</v>
      </c>
      <c r="G238" s="18">
        <v>0</v>
      </c>
      <c r="H238" s="18">
        <v>38</v>
      </c>
      <c r="N238" s="14">
        <f t="shared" si="9"/>
        <v>42.452726000000006</v>
      </c>
      <c r="O238" s="14">
        <v>0</v>
      </c>
      <c r="P238" s="14">
        <v>0</v>
      </c>
      <c r="Q238" s="14">
        <f t="shared" si="11"/>
        <v>42.452726000000006</v>
      </c>
    </row>
    <row r="239" spans="1:17" ht="12.95" customHeight="1" x14ac:dyDescent="0.2">
      <c r="A239" s="15" t="s">
        <v>1559</v>
      </c>
      <c r="B239" s="16">
        <v>462207</v>
      </c>
      <c r="C239" s="17" t="s">
        <v>1661</v>
      </c>
      <c r="D239" s="13" t="str">
        <f t="shared" si="10"/>
        <v>STRASBURG TELEPHONE COMPANY</v>
      </c>
      <c r="E239" s="18">
        <v>242</v>
      </c>
      <c r="F239" s="18">
        <v>0</v>
      </c>
      <c r="G239" s="18">
        <v>1</v>
      </c>
      <c r="H239" s="18">
        <v>243</v>
      </c>
      <c r="N239" s="14">
        <f t="shared" si="9"/>
        <v>270.35683400000005</v>
      </c>
      <c r="O239" s="14">
        <v>0</v>
      </c>
      <c r="P239" s="14">
        <v>1</v>
      </c>
      <c r="Q239" s="14">
        <f t="shared" si="11"/>
        <v>271.35683400000005</v>
      </c>
    </row>
    <row r="240" spans="1:17" ht="12.95" customHeight="1" x14ac:dyDescent="0.2">
      <c r="A240" s="15" t="s">
        <v>1559</v>
      </c>
      <c r="B240" s="16">
        <v>462208</v>
      </c>
      <c r="C240" s="17" t="s">
        <v>1662</v>
      </c>
      <c r="D240" s="13" t="str">
        <f t="shared" si="10"/>
        <v>CENTURYLINK CENTURYTEL OF COLORADO  INC.</v>
      </c>
      <c r="E240" s="18">
        <v>1900</v>
      </c>
      <c r="F240" s="18">
        <v>1</v>
      </c>
      <c r="G240" s="18">
        <v>6</v>
      </c>
      <c r="H240" s="18">
        <v>1907</v>
      </c>
      <c r="N240" s="14">
        <f t="shared" si="9"/>
        <v>2122.6363000000001</v>
      </c>
      <c r="O240" s="14">
        <v>0</v>
      </c>
      <c r="P240" s="14">
        <v>6</v>
      </c>
      <c r="Q240" s="14">
        <f t="shared" si="11"/>
        <v>2128.6363000000001</v>
      </c>
    </row>
    <row r="241" spans="1:17" ht="12.95" customHeight="1" x14ac:dyDescent="0.2">
      <c r="A241" s="15" t="s">
        <v>1559</v>
      </c>
      <c r="B241" s="16">
        <v>462209</v>
      </c>
      <c r="C241" s="17" t="s">
        <v>1076</v>
      </c>
      <c r="D241" s="13" t="str">
        <f t="shared" si="10"/>
        <v>WIGGINS TELEPHONE ASSOCIATION</v>
      </c>
      <c r="E241" s="18">
        <v>315</v>
      </c>
      <c r="F241" s="18">
        <v>0</v>
      </c>
      <c r="G241" s="18">
        <v>1</v>
      </c>
      <c r="H241" s="18">
        <v>316</v>
      </c>
      <c r="N241" s="14">
        <f t="shared" si="9"/>
        <v>351.91075500000005</v>
      </c>
      <c r="O241" s="14">
        <v>0</v>
      </c>
      <c r="P241" s="14">
        <v>1</v>
      </c>
      <c r="Q241" s="14">
        <f t="shared" si="11"/>
        <v>352.91075500000005</v>
      </c>
    </row>
    <row r="242" spans="1:17" ht="12.95" customHeight="1" x14ac:dyDescent="0.2">
      <c r="A242" s="15" t="s">
        <v>1559</v>
      </c>
      <c r="B242" s="16">
        <v>465102</v>
      </c>
      <c r="C242" s="17" t="s">
        <v>1652</v>
      </c>
      <c r="D242" s="13" t="str">
        <f t="shared" si="10"/>
        <v>CENTURYLINK QWEST CORPORATION</v>
      </c>
      <c r="E242" s="18">
        <v>546295</v>
      </c>
      <c r="F242" s="18">
        <v>189</v>
      </c>
      <c r="G242" s="18">
        <v>1669</v>
      </c>
      <c r="H242" s="18">
        <v>548153</v>
      </c>
      <c r="N242" s="14">
        <f t="shared" si="9"/>
        <v>610308.20921500004</v>
      </c>
      <c r="O242" s="14">
        <v>5230</v>
      </c>
      <c r="P242" s="14">
        <v>1669</v>
      </c>
      <c r="Q242" s="14">
        <f t="shared" si="11"/>
        <v>617207.20921500004</v>
      </c>
    </row>
    <row r="243" spans="1:17" ht="12.95" customHeight="1" x14ac:dyDescent="0.2">
      <c r="A243" s="15" t="s">
        <v>1559</v>
      </c>
      <c r="B243" s="16">
        <v>469001</v>
      </c>
      <c r="C243" s="17" t="s">
        <v>1292</v>
      </c>
      <c r="D243" s="13" t="str">
        <f t="shared" si="10"/>
        <v>NE COLORADO CELLULAR  INC.</v>
      </c>
      <c r="E243" s="18">
        <v>509</v>
      </c>
      <c r="F243" s="18">
        <v>0</v>
      </c>
      <c r="G243" s="18">
        <v>2</v>
      </c>
      <c r="H243" s="18">
        <v>511</v>
      </c>
      <c r="N243" s="14">
        <f t="shared" si="9"/>
        <v>568.64309300000002</v>
      </c>
      <c r="O243" s="14">
        <v>0</v>
      </c>
      <c r="P243" s="14">
        <v>2</v>
      </c>
      <c r="Q243" s="14">
        <f t="shared" si="11"/>
        <v>570.64309300000002</v>
      </c>
    </row>
    <row r="244" spans="1:17" ht="12.95" customHeight="1" x14ac:dyDescent="0.2">
      <c r="A244" s="15" t="s">
        <v>1559</v>
      </c>
      <c r="B244" s="16">
        <v>469003</v>
      </c>
      <c r="C244" s="17" t="s">
        <v>1621</v>
      </c>
      <c r="D244" s="13" t="str">
        <f t="shared" si="10"/>
        <v>ALLTEL COMMUNICATIONS</v>
      </c>
      <c r="E244" s="18">
        <v>0</v>
      </c>
      <c r="F244" s="18">
        <v>0</v>
      </c>
      <c r="G244" s="18">
        <v>0</v>
      </c>
      <c r="H244" s="18">
        <v>0</v>
      </c>
      <c r="N244" s="14">
        <f t="shared" si="9"/>
        <v>0</v>
      </c>
      <c r="O244" s="14">
        <v>0</v>
      </c>
      <c r="P244" s="14">
        <v>0</v>
      </c>
      <c r="Q244" s="14">
        <f t="shared" si="11"/>
        <v>0</v>
      </c>
    </row>
    <row r="245" spans="1:17" ht="12.95" customHeight="1" x14ac:dyDescent="0.2">
      <c r="A245" s="15" t="s">
        <v>1559</v>
      </c>
      <c r="B245" s="16">
        <v>469007</v>
      </c>
      <c r="C245" s="17" t="s">
        <v>1621</v>
      </c>
      <c r="D245" s="13" t="str">
        <f t="shared" si="10"/>
        <v>ALLTEL COMMUNICATIONS</v>
      </c>
      <c r="E245" s="18">
        <v>0</v>
      </c>
      <c r="F245" s="18">
        <v>0</v>
      </c>
      <c r="G245" s="18">
        <v>0</v>
      </c>
      <c r="H245" s="18">
        <v>0</v>
      </c>
      <c r="N245" s="14">
        <f t="shared" si="9"/>
        <v>0</v>
      </c>
      <c r="O245" s="14">
        <v>0</v>
      </c>
      <c r="P245" s="14">
        <v>0</v>
      </c>
      <c r="Q245" s="14">
        <f t="shared" si="11"/>
        <v>0</v>
      </c>
    </row>
    <row r="246" spans="1:17" ht="12.95" customHeight="1" x14ac:dyDescent="0.2">
      <c r="A246" s="15" t="s">
        <v>1559</v>
      </c>
      <c r="B246" s="16">
        <v>469012</v>
      </c>
      <c r="C246" s="17" t="s">
        <v>1502</v>
      </c>
      <c r="D246" s="13" t="str">
        <f t="shared" si="10"/>
        <v>CRICKET COMMUNICATIONS</v>
      </c>
      <c r="E246" s="18">
        <v>0</v>
      </c>
      <c r="F246" s="18">
        <v>0</v>
      </c>
      <c r="G246" s="18">
        <v>0</v>
      </c>
      <c r="H246" s="18">
        <v>0</v>
      </c>
      <c r="N246" s="14">
        <f t="shared" si="9"/>
        <v>0</v>
      </c>
      <c r="O246" s="14">
        <v>0</v>
      </c>
      <c r="P246" s="14">
        <v>0</v>
      </c>
      <c r="Q246" s="14">
        <f t="shared" si="11"/>
        <v>0</v>
      </c>
    </row>
    <row r="247" spans="1:17" ht="12.95" customHeight="1" x14ac:dyDescent="0.2">
      <c r="A247" s="15" t="s">
        <v>1559</v>
      </c>
      <c r="B247" s="16">
        <v>469013</v>
      </c>
      <c r="C247" s="17" t="s">
        <v>1642</v>
      </c>
      <c r="D247" s="13" t="str">
        <f t="shared" si="10"/>
        <v>I-WIRELESS  LLC</v>
      </c>
      <c r="E247" s="18">
        <v>0</v>
      </c>
      <c r="F247" s="18">
        <v>0</v>
      </c>
      <c r="G247" s="18">
        <v>0</v>
      </c>
      <c r="H247" s="18">
        <v>0</v>
      </c>
      <c r="N247" s="14">
        <f t="shared" si="9"/>
        <v>0</v>
      </c>
      <c r="O247" s="14">
        <v>0</v>
      </c>
      <c r="P247" s="14">
        <v>0</v>
      </c>
      <c r="Q247" s="14">
        <f t="shared" si="11"/>
        <v>0</v>
      </c>
    </row>
    <row r="248" spans="1:17" ht="12.95" customHeight="1" x14ac:dyDescent="0.2">
      <c r="A248" s="15" t="s">
        <v>1560</v>
      </c>
      <c r="B248" s="16">
        <v>132454</v>
      </c>
      <c r="C248" s="17" t="s">
        <v>86</v>
      </c>
      <c r="D248" s="13" t="str">
        <f t="shared" si="10"/>
        <v>THE WOODBURY TELEPHONE COMPANY</v>
      </c>
      <c r="E248" s="18">
        <v>0</v>
      </c>
      <c r="F248" s="18">
        <v>0</v>
      </c>
      <c r="G248" s="18">
        <v>0</v>
      </c>
      <c r="H248" s="18">
        <v>0</v>
      </c>
      <c r="N248" s="14">
        <f t="shared" si="9"/>
        <v>0</v>
      </c>
      <c r="O248" s="14">
        <v>0</v>
      </c>
      <c r="P248" s="14">
        <v>0</v>
      </c>
      <c r="Q248" s="14">
        <f t="shared" si="11"/>
        <v>0</v>
      </c>
    </row>
    <row r="249" spans="1:17" ht="12.95" customHeight="1" x14ac:dyDescent="0.2">
      <c r="A249" s="15" t="s">
        <v>1560</v>
      </c>
      <c r="B249" s="16">
        <v>135200</v>
      </c>
      <c r="C249" s="17" t="s">
        <v>1663</v>
      </c>
      <c r="D249" s="13" t="str">
        <f t="shared" si="10"/>
        <v>THE SOUTHERN NEW ENGLAND TELEPHONE COMAPNY</v>
      </c>
      <c r="E249" s="18">
        <v>775732</v>
      </c>
      <c r="F249" s="18">
        <v>269</v>
      </c>
      <c r="G249" s="18">
        <v>2370</v>
      </c>
      <c r="H249" s="18">
        <v>778371</v>
      </c>
      <c r="N249" s="14">
        <f t="shared" si="9"/>
        <v>866629.94856400008</v>
      </c>
      <c r="O249" s="14">
        <v>0</v>
      </c>
      <c r="P249" s="14">
        <v>2370</v>
      </c>
      <c r="Q249" s="14">
        <f t="shared" si="11"/>
        <v>868999.94856400008</v>
      </c>
    </row>
    <row r="250" spans="1:17" ht="12.95" customHeight="1" x14ac:dyDescent="0.2">
      <c r="A250" s="15" t="s">
        <v>1560</v>
      </c>
      <c r="B250" s="16">
        <v>139001</v>
      </c>
      <c r="C250" s="17" t="s">
        <v>1326</v>
      </c>
      <c r="D250" s="13" t="str">
        <f t="shared" si="10"/>
        <v>COX CONNECTICUT TELCOM  LLC</v>
      </c>
      <c r="E250" s="18">
        <v>34334</v>
      </c>
      <c r="F250" s="18">
        <v>12</v>
      </c>
      <c r="G250" s="18">
        <v>105</v>
      </c>
      <c r="H250" s="18">
        <v>34451</v>
      </c>
      <c r="N250" s="14">
        <f t="shared" si="9"/>
        <v>38357.155118000002</v>
      </c>
      <c r="O250" s="14">
        <v>0</v>
      </c>
      <c r="P250" s="14">
        <v>105</v>
      </c>
      <c r="Q250" s="14">
        <f t="shared" si="11"/>
        <v>38462.155118000002</v>
      </c>
    </row>
    <row r="251" spans="1:17" ht="12.95" customHeight="1" x14ac:dyDescent="0.2">
      <c r="A251" s="15" t="s">
        <v>1560</v>
      </c>
      <c r="B251" s="16">
        <v>139002</v>
      </c>
      <c r="C251" s="17" t="s">
        <v>1458</v>
      </c>
      <c r="D251" s="13" t="str">
        <f t="shared" si="10"/>
        <v>TRACFONE WIRELESS  INC.</v>
      </c>
      <c r="E251" s="18">
        <v>2085400</v>
      </c>
      <c r="F251" s="18">
        <v>723</v>
      </c>
      <c r="G251" s="18">
        <v>6370</v>
      </c>
      <c r="H251" s="18">
        <v>2092493</v>
      </c>
      <c r="N251" s="14">
        <f t="shared" si="9"/>
        <v>2329760.9158000001</v>
      </c>
      <c r="O251" s="14">
        <v>0</v>
      </c>
      <c r="P251" s="14">
        <v>6370</v>
      </c>
      <c r="Q251" s="14">
        <f t="shared" si="11"/>
        <v>2336130.9158000001</v>
      </c>
    </row>
    <row r="252" spans="1:17" ht="12.95" customHeight="1" x14ac:dyDescent="0.2">
      <c r="A252" s="15" t="s">
        <v>1560</v>
      </c>
      <c r="B252" s="16">
        <v>139003</v>
      </c>
      <c r="C252" s="17" t="s">
        <v>1628</v>
      </c>
      <c r="D252" s="13" t="str">
        <f t="shared" si="10"/>
        <v>VIRGIN MOBILE USA  LP</v>
      </c>
      <c r="E252" s="18">
        <v>1311007</v>
      </c>
      <c r="F252" s="18">
        <v>454</v>
      </c>
      <c r="G252" s="18">
        <v>4005</v>
      </c>
      <c r="H252" s="18">
        <v>1315466</v>
      </c>
      <c r="N252" s="14">
        <f t="shared" si="9"/>
        <v>1464626.867239</v>
      </c>
      <c r="O252" s="14">
        <v>0</v>
      </c>
      <c r="P252" s="14">
        <v>4005</v>
      </c>
      <c r="Q252" s="14">
        <f t="shared" si="11"/>
        <v>1468631.867239</v>
      </c>
    </row>
    <row r="253" spans="1:17" ht="12.95" customHeight="1" x14ac:dyDescent="0.2">
      <c r="A253" s="15" t="s">
        <v>1561</v>
      </c>
      <c r="B253" s="16">
        <v>575020</v>
      </c>
      <c r="C253" s="17" t="s">
        <v>1204</v>
      </c>
      <c r="D253" s="13" t="str">
        <f t="shared" si="10"/>
        <v>VERIZON WASHINGTON  DC INC.</v>
      </c>
      <c r="E253" s="18">
        <v>95606</v>
      </c>
      <c r="F253" s="18">
        <v>33</v>
      </c>
      <c r="G253" s="18">
        <v>292</v>
      </c>
      <c r="H253" s="18">
        <v>95932</v>
      </c>
      <c r="N253" s="14">
        <f t="shared" si="9"/>
        <v>106808.82426200001</v>
      </c>
      <c r="O253" s="14">
        <v>0</v>
      </c>
      <c r="P253" s="14">
        <v>292</v>
      </c>
      <c r="Q253" s="14">
        <f t="shared" si="11"/>
        <v>107100.82426200001</v>
      </c>
    </row>
    <row r="254" spans="1:17" ht="12.95" customHeight="1" x14ac:dyDescent="0.2">
      <c r="A254" s="15" t="s">
        <v>1561</v>
      </c>
      <c r="B254" s="16">
        <v>579001</v>
      </c>
      <c r="C254" s="17" t="s">
        <v>1458</v>
      </c>
      <c r="D254" s="13" t="str">
        <f t="shared" si="10"/>
        <v>TRACFONE WIRELESS  INC.</v>
      </c>
      <c r="E254" s="18">
        <v>746244</v>
      </c>
      <c r="F254" s="18">
        <v>259</v>
      </c>
      <c r="G254" s="18">
        <v>2280</v>
      </c>
      <c r="H254" s="18">
        <v>748782</v>
      </c>
      <c r="N254" s="14">
        <f t="shared" si="9"/>
        <v>833686.63318800007</v>
      </c>
      <c r="O254" s="14">
        <v>0</v>
      </c>
      <c r="P254" s="14">
        <v>2280</v>
      </c>
      <c r="Q254" s="14">
        <f t="shared" si="11"/>
        <v>835966.63318800007</v>
      </c>
    </row>
    <row r="255" spans="1:17" ht="12.95" customHeight="1" x14ac:dyDescent="0.2">
      <c r="A255" s="15" t="s">
        <v>1561</v>
      </c>
      <c r="B255" s="16">
        <v>579002</v>
      </c>
      <c r="C255" s="17" t="s">
        <v>1538</v>
      </c>
      <c r="D255" s="13" t="str">
        <f t="shared" si="10"/>
        <v>NATIONSLINE DISTRICT OF COLUMBIA  INC</v>
      </c>
      <c r="E255" s="18">
        <v>0</v>
      </c>
      <c r="F255" s="18">
        <v>0</v>
      </c>
      <c r="G255" s="18">
        <v>0</v>
      </c>
      <c r="H255" s="18">
        <v>0</v>
      </c>
      <c r="N255" s="14">
        <f t="shared" si="9"/>
        <v>0</v>
      </c>
      <c r="O255" s="14">
        <v>0</v>
      </c>
      <c r="P255" s="14">
        <v>0</v>
      </c>
      <c r="Q255" s="14">
        <f t="shared" si="11"/>
        <v>0</v>
      </c>
    </row>
    <row r="256" spans="1:17" ht="12.95" customHeight="1" x14ac:dyDescent="0.2">
      <c r="A256" s="15" t="s">
        <v>1561</v>
      </c>
      <c r="B256" s="16">
        <v>579003</v>
      </c>
      <c r="C256" s="17" t="s">
        <v>1628</v>
      </c>
      <c r="D256" s="13" t="str">
        <f t="shared" si="10"/>
        <v>VIRGIN MOBILE USA  LP</v>
      </c>
      <c r="E256" s="18">
        <v>526892</v>
      </c>
      <c r="F256" s="18">
        <v>183</v>
      </c>
      <c r="G256" s="18">
        <v>1610</v>
      </c>
      <c r="H256" s="18">
        <v>528684</v>
      </c>
      <c r="N256" s="14">
        <f t="shared" si="9"/>
        <v>588631.623884</v>
      </c>
      <c r="O256" s="14">
        <v>0</v>
      </c>
      <c r="P256" s="14">
        <v>1610</v>
      </c>
      <c r="Q256" s="14">
        <f t="shared" si="11"/>
        <v>590241.623884</v>
      </c>
    </row>
    <row r="257" spans="1:17" ht="12.95" customHeight="1" x14ac:dyDescent="0.2">
      <c r="A257" s="15" t="s">
        <v>1562</v>
      </c>
      <c r="B257" s="16">
        <v>565010</v>
      </c>
      <c r="C257" s="17" t="s">
        <v>1203</v>
      </c>
      <c r="D257" s="13" t="str">
        <f t="shared" si="10"/>
        <v>VERIZON DELAWARE LLC</v>
      </c>
      <c r="E257" s="18">
        <v>28537</v>
      </c>
      <c r="F257" s="18">
        <v>10</v>
      </c>
      <c r="G257" s="18">
        <v>87</v>
      </c>
      <c r="H257" s="18">
        <v>28634</v>
      </c>
      <c r="N257" s="14">
        <f t="shared" si="9"/>
        <v>31880.880049000003</v>
      </c>
      <c r="O257" s="14">
        <v>0</v>
      </c>
      <c r="P257" s="14">
        <v>87</v>
      </c>
      <c r="Q257" s="14">
        <f t="shared" si="11"/>
        <v>31967.880049000003</v>
      </c>
    </row>
    <row r="258" spans="1:17" ht="12.95" customHeight="1" x14ac:dyDescent="0.2">
      <c r="A258" s="15" t="s">
        <v>1562</v>
      </c>
      <c r="B258" s="16">
        <v>569002</v>
      </c>
      <c r="C258" s="17" t="s">
        <v>1458</v>
      </c>
      <c r="D258" s="13" t="str">
        <f t="shared" si="10"/>
        <v>TRACFONE WIRELESS  INC.</v>
      </c>
      <c r="E258" s="18">
        <v>646034</v>
      </c>
      <c r="F258" s="18">
        <v>224</v>
      </c>
      <c r="G258" s="18">
        <v>1973</v>
      </c>
      <c r="H258" s="18">
        <v>648231</v>
      </c>
      <c r="N258" s="14">
        <f t="shared" si="9"/>
        <v>721734.32601800002</v>
      </c>
      <c r="O258" s="14">
        <v>0</v>
      </c>
      <c r="P258" s="14">
        <v>1973</v>
      </c>
      <c r="Q258" s="14">
        <f t="shared" si="11"/>
        <v>723707.32601800002</v>
      </c>
    </row>
    <row r="259" spans="1:17" ht="12.95" customHeight="1" x14ac:dyDescent="0.2">
      <c r="A259" s="15" t="s">
        <v>1562</v>
      </c>
      <c r="B259" s="16">
        <v>569003</v>
      </c>
      <c r="C259" s="17" t="s">
        <v>1628</v>
      </c>
      <c r="D259" s="13" t="str">
        <f t="shared" si="10"/>
        <v>VIRGIN MOBILE USA  LP</v>
      </c>
      <c r="E259" s="18">
        <v>682071</v>
      </c>
      <c r="F259" s="18">
        <v>236</v>
      </c>
      <c r="G259" s="18">
        <v>2084</v>
      </c>
      <c r="H259" s="18">
        <v>684391</v>
      </c>
      <c r="N259" s="14">
        <f t="shared" ref="N259:N322" si="12">PRODUCT(E259)*1.117177</f>
        <v>761994.03356700006</v>
      </c>
      <c r="O259" s="14">
        <v>0</v>
      </c>
      <c r="P259" s="14">
        <v>2084</v>
      </c>
      <c r="Q259" s="14">
        <f t="shared" si="11"/>
        <v>764078.03356700006</v>
      </c>
    </row>
    <row r="260" spans="1:17" ht="12.95" customHeight="1" x14ac:dyDescent="0.2">
      <c r="A260" s="15" t="s">
        <v>1563</v>
      </c>
      <c r="B260" s="16">
        <v>210291</v>
      </c>
      <c r="C260" s="17" t="s">
        <v>195</v>
      </c>
      <c r="D260" s="13" t="str">
        <f t="shared" ref="D260:D323" si="13">UPPER(C260)</f>
        <v>GTC  INC.</v>
      </c>
      <c r="E260" s="18">
        <v>7455</v>
      </c>
      <c r="F260" s="18">
        <v>3</v>
      </c>
      <c r="G260" s="18">
        <v>23</v>
      </c>
      <c r="H260" s="18">
        <v>7481</v>
      </c>
      <c r="N260" s="14">
        <f t="shared" si="12"/>
        <v>8328.5545350000011</v>
      </c>
      <c r="O260" s="14">
        <v>0</v>
      </c>
      <c r="P260" s="14">
        <v>23</v>
      </c>
      <c r="Q260" s="14">
        <f t="shared" ref="Q260:Q323" si="14">SUM(N260:P260)</f>
        <v>8351.5545350000011</v>
      </c>
    </row>
    <row r="261" spans="1:17" ht="12.95" customHeight="1" x14ac:dyDescent="0.2">
      <c r="A261" s="15" t="s">
        <v>1563</v>
      </c>
      <c r="B261" s="16">
        <v>210318</v>
      </c>
      <c r="C261" s="17" t="s">
        <v>289</v>
      </c>
      <c r="D261" s="13" t="str">
        <f t="shared" si="13"/>
        <v>FRONTIER COMMUNICATIONS OF THE SOUTH  LLC</v>
      </c>
      <c r="E261" s="18">
        <v>6022</v>
      </c>
      <c r="F261" s="18">
        <v>2</v>
      </c>
      <c r="G261" s="18">
        <v>18</v>
      </c>
      <c r="H261" s="18">
        <v>6043</v>
      </c>
      <c r="N261" s="14">
        <f t="shared" si="12"/>
        <v>6727.6398940000008</v>
      </c>
      <c r="O261" s="14">
        <v>0</v>
      </c>
      <c r="P261" s="14">
        <v>18</v>
      </c>
      <c r="Q261" s="14">
        <f t="shared" si="14"/>
        <v>6745.6398940000008</v>
      </c>
    </row>
    <row r="262" spans="1:17" ht="12.95" customHeight="1" x14ac:dyDescent="0.2">
      <c r="A262" s="15" t="s">
        <v>1563</v>
      </c>
      <c r="B262" s="16">
        <v>210328</v>
      </c>
      <c r="C262" s="17" t="s">
        <v>196</v>
      </c>
      <c r="D262" s="13" t="str">
        <f t="shared" si="13"/>
        <v>VERIZON FLORIDA INC.</v>
      </c>
      <c r="E262" s="18">
        <v>644591</v>
      </c>
      <c r="F262" s="18">
        <v>223</v>
      </c>
      <c r="G262" s="18">
        <v>1969</v>
      </c>
      <c r="H262" s="18">
        <v>646783</v>
      </c>
      <c r="N262" s="14">
        <f t="shared" si="12"/>
        <v>720122.23960700002</v>
      </c>
      <c r="O262" s="14">
        <v>0</v>
      </c>
      <c r="P262" s="14">
        <v>1969</v>
      </c>
      <c r="Q262" s="14">
        <f t="shared" si="14"/>
        <v>722091.23960700002</v>
      </c>
    </row>
    <row r="263" spans="1:17" ht="12.95" customHeight="1" x14ac:dyDescent="0.2">
      <c r="A263" s="15" t="s">
        <v>1563</v>
      </c>
      <c r="B263" s="16">
        <v>210329</v>
      </c>
      <c r="C263" s="17" t="s">
        <v>195</v>
      </c>
      <c r="D263" s="13" t="str">
        <f t="shared" si="13"/>
        <v>GTC  INC.</v>
      </c>
      <c r="E263" s="18">
        <v>26533</v>
      </c>
      <c r="F263" s="18">
        <v>9</v>
      </c>
      <c r="G263" s="18">
        <v>81</v>
      </c>
      <c r="H263" s="18">
        <v>26623</v>
      </c>
      <c r="N263" s="14">
        <f t="shared" si="12"/>
        <v>29642.057341000003</v>
      </c>
      <c r="O263" s="14">
        <v>0</v>
      </c>
      <c r="P263" s="14">
        <v>81</v>
      </c>
      <c r="Q263" s="14">
        <f t="shared" si="14"/>
        <v>29723.057341000003</v>
      </c>
    </row>
    <row r="264" spans="1:17" ht="12.95" customHeight="1" x14ac:dyDescent="0.2">
      <c r="A264" s="15" t="s">
        <v>1563</v>
      </c>
      <c r="B264" s="16">
        <v>210330</v>
      </c>
      <c r="C264" s="17" t="s">
        <v>1664</v>
      </c>
      <c r="D264" s="13" t="str">
        <f t="shared" si="13"/>
        <v>SMART CITY TELECOMMUNICATIONS LLC</v>
      </c>
      <c r="E264" s="18">
        <v>1132</v>
      </c>
      <c r="F264" s="18">
        <v>0</v>
      </c>
      <c r="G264" s="18">
        <v>3</v>
      </c>
      <c r="H264" s="18">
        <v>1136</v>
      </c>
      <c r="N264" s="14">
        <f t="shared" si="12"/>
        <v>1264.644364</v>
      </c>
      <c r="O264" s="14">
        <v>0</v>
      </c>
      <c r="P264" s="14">
        <v>3</v>
      </c>
      <c r="Q264" s="14">
        <f t="shared" si="14"/>
        <v>1267.644364</v>
      </c>
    </row>
    <row r="265" spans="1:17" ht="12.95" customHeight="1" x14ac:dyDescent="0.2">
      <c r="A265" s="15" t="s">
        <v>1563</v>
      </c>
      <c r="B265" s="16">
        <v>210331</v>
      </c>
      <c r="C265" s="17" t="s">
        <v>197</v>
      </c>
      <c r="D265" s="13" t="str">
        <f t="shared" si="13"/>
        <v>ITS TELECOMMUNICATIONS SYSTEMS</v>
      </c>
      <c r="E265" s="18">
        <v>5351</v>
      </c>
      <c r="F265" s="18">
        <v>2</v>
      </c>
      <c r="G265" s="18">
        <v>16</v>
      </c>
      <c r="H265" s="18">
        <v>5369</v>
      </c>
      <c r="N265" s="14">
        <f t="shared" si="12"/>
        <v>5978.0141270000004</v>
      </c>
      <c r="O265" s="14">
        <v>0</v>
      </c>
      <c r="P265" s="14">
        <v>16</v>
      </c>
      <c r="Q265" s="14">
        <f t="shared" si="14"/>
        <v>5994.0141270000004</v>
      </c>
    </row>
    <row r="266" spans="1:17" ht="12.95" customHeight="1" x14ac:dyDescent="0.2">
      <c r="A266" s="15" t="s">
        <v>1563</v>
      </c>
      <c r="B266" s="16">
        <v>210335</v>
      </c>
      <c r="C266" s="17" t="s">
        <v>198</v>
      </c>
      <c r="D266" s="13" t="str">
        <f t="shared" si="13"/>
        <v>NORTHEAST FLORIDA TELEPHONE COMPANY</v>
      </c>
      <c r="E266" s="18">
        <v>30877</v>
      </c>
      <c r="F266" s="18">
        <v>11</v>
      </c>
      <c r="G266" s="18">
        <v>94</v>
      </c>
      <c r="H266" s="18">
        <v>30982</v>
      </c>
      <c r="N266" s="14">
        <f t="shared" si="12"/>
        <v>34495.074229000005</v>
      </c>
      <c r="O266" s="14">
        <v>0</v>
      </c>
      <c r="P266" s="14">
        <v>94</v>
      </c>
      <c r="Q266" s="14">
        <f t="shared" si="14"/>
        <v>34589.074229000005</v>
      </c>
    </row>
    <row r="267" spans="1:17" ht="12.95" customHeight="1" x14ac:dyDescent="0.2">
      <c r="A267" s="15" t="s">
        <v>1563</v>
      </c>
      <c r="B267" s="16">
        <v>210336</v>
      </c>
      <c r="C267" s="17" t="s">
        <v>1479</v>
      </c>
      <c r="D267" s="13" t="str">
        <f t="shared" si="13"/>
        <v>WINDSTREAM COMMUNICATIONS  INC.</v>
      </c>
      <c r="E267" s="18">
        <v>231054</v>
      </c>
      <c r="F267" s="18">
        <v>80</v>
      </c>
      <c r="G267" s="18">
        <v>706</v>
      </c>
      <c r="H267" s="18">
        <v>231839</v>
      </c>
      <c r="N267" s="14">
        <f t="shared" si="12"/>
        <v>258128.21455800001</v>
      </c>
      <c r="O267" s="14">
        <v>0</v>
      </c>
      <c r="P267" s="14">
        <v>706</v>
      </c>
      <c r="Q267" s="14">
        <f t="shared" si="14"/>
        <v>258834.21455800001</v>
      </c>
    </row>
    <row r="268" spans="1:17" ht="12.95" customHeight="1" x14ac:dyDescent="0.2">
      <c r="A268" s="15" t="s">
        <v>1563</v>
      </c>
      <c r="B268" s="16">
        <v>210338</v>
      </c>
      <c r="C268" s="17" t="s">
        <v>1665</v>
      </c>
      <c r="D268" s="13" t="str">
        <f t="shared" si="13"/>
        <v>QUINCY TELEPHONE COMPANY (FLORIDA)</v>
      </c>
      <c r="E268" s="18">
        <v>26059</v>
      </c>
      <c r="F268" s="18">
        <v>9</v>
      </c>
      <c r="G268" s="18">
        <v>80</v>
      </c>
      <c r="H268" s="18">
        <v>26147</v>
      </c>
      <c r="N268" s="14">
        <f t="shared" si="12"/>
        <v>29112.515443000004</v>
      </c>
      <c r="O268" s="14">
        <v>0</v>
      </c>
      <c r="P268" s="14">
        <v>80</v>
      </c>
      <c r="Q268" s="14">
        <f t="shared" si="14"/>
        <v>29192.515443000004</v>
      </c>
    </row>
    <row r="269" spans="1:17" ht="12.95" customHeight="1" x14ac:dyDescent="0.2">
      <c r="A269" s="15" t="s">
        <v>1563</v>
      </c>
      <c r="B269" s="16">
        <v>210339</v>
      </c>
      <c r="C269" s="17" t="s">
        <v>195</v>
      </c>
      <c r="D269" s="13" t="str">
        <f t="shared" si="13"/>
        <v>GTC  INC.</v>
      </c>
      <c r="E269" s="18">
        <v>43717</v>
      </c>
      <c r="F269" s="18">
        <v>15</v>
      </c>
      <c r="G269" s="18">
        <v>134</v>
      </c>
      <c r="H269" s="18">
        <v>43866</v>
      </c>
      <c r="N269" s="14">
        <f t="shared" si="12"/>
        <v>48839.626909000006</v>
      </c>
      <c r="O269" s="14">
        <v>0</v>
      </c>
      <c r="P269" s="14">
        <v>134</v>
      </c>
      <c r="Q269" s="14">
        <f t="shared" si="14"/>
        <v>48973.626909000006</v>
      </c>
    </row>
    <row r="270" spans="1:17" ht="12.95" customHeight="1" x14ac:dyDescent="0.2">
      <c r="A270" s="15" t="s">
        <v>1563</v>
      </c>
      <c r="B270" s="16">
        <v>210341</v>
      </c>
      <c r="C270" s="17" t="s">
        <v>1666</v>
      </c>
      <c r="D270" s="13" t="str">
        <f t="shared" si="13"/>
        <v>CENTURYLINK-EMBARQ FLORIDA  INC. (FKA EMBARQ)</v>
      </c>
      <c r="E270" s="18">
        <v>1164530</v>
      </c>
      <c r="F270" s="18">
        <v>404</v>
      </c>
      <c r="G270" s="18">
        <v>3557</v>
      </c>
      <c r="H270" s="18">
        <v>1168490</v>
      </c>
      <c r="N270" s="14">
        <f t="shared" si="12"/>
        <v>1300986.1318100002</v>
      </c>
      <c r="O270" s="14">
        <v>404</v>
      </c>
      <c r="P270" s="14">
        <v>3557</v>
      </c>
      <c r="Q270" s="14">
        <f t="shared" si="14"/>
        <v>1304947.1318100002</v>
      </c>
    </row>
    <row r="271" spans="1:17" ht="12.95" customHeight="1" x14ac:dyDescent="0.2">
      <c r="A271" s="15" t="s">
        <v>1563</v>
      </c>
      <c r="B271" s="16">
        <v>215191</v>
      </c>
      <c r="C271" s="17" t="s">
        <v>1618</v>
      </c>
      <c r="D271" s="13" t="str">
        <f t="shared" si="13"/>
        <v>BELLSOUTH TELECOMMUNICATIONS  LLC</v>
      </c>
      <c r="E271" s="18">
        <v>3770917</v>
      </c>
      <c r="F271" s="18">
        <v>1307</v>
      </c>
      <c r="G271" s="18">
        <v>11519</v>
      </c>
      <c r="H271" s="18">
        <v>3783743</v>
      </c>
      <c r="N271" s="14">
        <f t="shared" si="12"/>
        <v>4212781.7413090002</v>
      </c>
      <c r="O271" s="14">
        <v>0</v>
      </c>
      <c r="P271" s="14">
        <v>11519</v>
      </c>
      <c r="Q271" s="14">
        <f t="shared" si="14"/>
        <v>4224300.7413090002</v>
      </c>
    </row>
    <row r="272" spans="1:17" ht="12.95" customHeight="1" x14ac:dyDescent="0.2">
      <c r="A272" s="15" t="s">
        <v>1563</v>
      </c>
      <c r="B272" s="16">
        <v>219001</v>
      </c>
      <c r="C272" s="17" t="s">
        <v>1351</v>
      </c>
      <c r="D272" s="13" t="str">
        <f t="shared" si="13"/>
        <v>NEXTEL PARTNERS  INC.</v>
      </c>
      <c r="E272" s="18">
        <v>0</v>
      </c>
      <c r="F272" s="18">
        <v>0</v>
      </c>
      <c r="G272" s="18">
        <v>0</v>
      </c>
      <c r="H272" s="18">
        <v>0</v>
      </c>
      <c r="N272" s="14">
        <f t="shared" si="12"/>
        <v>0</v>
      </c>
      <c r="O272" s="14">
        <v>0</v>
      </c>
      <c r="P272" s="14">
        <v>0</v>
      </c>
      <c r="Q272" s="14">
        <f t="shared" si="14"/>
        <v>0</v>
      </c>
    </row>
    <row r="273" spans="1:17" ht="12.95" customHeight="1" x14ac:dyDescent="0.2">
      <c r="A273" s="15" t="s">
        <v>1563</v>
      </c>
      <c r="B273" s="16">
        <v>219003</v>
      </c>
      <c r="C273" s="17" t="s">
        <v>1458</v>
      </c>
      <c r="D273" s="13" t="str">
        <f t="shared" si="13"/>
        <v>TRACFONE WIRELESS  INC.</v>
      </c>
      <c r="E273" s="18">
        <v>14995321</v>
      </c>
      <c r="F273" s="18">
        <v>5198</v>
      </c>
      <c r="G273" s="18">
        <v>45806</v>
      </c>
      <c r="H273" s="18">
        <v>15046324</v>
      </c>
      <c r="N273" s="14">
        <f t="shared" si="12"/>
        <v>16752427.728817001</v>
      </c>
      <c r="O273" s="14">
        <v>0</v>
      </c>
      <c r="P273" s="14">
        <v>45806</v>
      </c>
      <c r="Q273" s="14">
        <f t="shared" si="14"/>
        <v>16798233.728817001</v>
      </c>
    </row>
    <row r="274" spans="1:17" ht="12.95" customHeight="1" x14ac:dyDescent="0.2">
      <c r="A274" s="15" t="s">
        <v>1563</v>
      </c>
      <c r="B274" s="16">
        <v>219004</v>
      </c>
      <c r="C274" s="17" t="s">
        <v>1517</v>
      </c>
      <c r="D274" s="13" t="str">
        <f t="shared" si="13"/>
        <v>FLATEL  INC.</v>
      </c>
      <c r="E274" s="18">
        <v>65716</v>
      </c>
      <c r="F274" s="18">
        <v>23</v>
      </c>
      <c r="G274" s="18">
        <v>201</v>
      </c>
      <c r="H274" s="18">
        <v>65940</v>
      </c>
      <c r="N274" s="14">
        <f t="shared" si="12"/>
        <v>73416.403732000006</v>
      </c>
      <c r="O274" s="14">
        <v>0</v>
      </c>
      <c r="P274" s="14">
        <v>201</v>
      </c>
      <c r="Q274" s="14">
        <f t="shared" si="14"/>
        <v>73617.403732000006</v>
      </c>
    </row>
    <row r="275" spans="1:17" ht="12.95" customHeight="1" x14ac:dyDescent="0.2">
      <c r="A275" s="15" t="s">
        <v>1563</v>
      </c>
      <c r="B275" s="16">
        <v>219005</v>
      </c>
      <c r="C275" s="17" t="s">
        <v>1500</v>
      </c>
      <c r="D275" s="13" t="str">
        <f t="shared" si="13"/>
        <v>DPI TELECONNECT  LLC</v>
      </c>
      <c r="E275" s="18">
        <v>2890</v>
      </c>
      <c r="F275" s="18">
        <v>1</v>
      </c>
      <c r="G275" s="18">
        <v>9</v>
      </c>
      <c r="H275" s="18">
        <v>2900</v>
      </c>
      <c r="N275" s="14">
        <f t="shared" si="12"/>
        <v>3228.6415300000003</v>
      </c>
      <c r="O275" s="14">
        <v>0</v>
      </c>
      <c r="P275" s="14">
        <v>9</v>
      </c>
      <c r="Q275" s="14">
        <f t="shared" si="14"/>
        <v>3237.6415300000003</v>
      </c>
    </row>
    <row r="276" spans="1:17" ht="12.95" customHeight="1" x14ac:dyDescent="0.2">
      <c r="A276" s="15" t="s">
        <v>1563</v>
      </c>
      <c r="B276" s="16">
        <v>219006</v>
      </c>
      <c r="C276" s="17" t="s">
        <v>1622</v>
      </c>
      <c r="D276" s="13" t="str">
        <f t="shared" si="13"/>
        <v>EXPRESS PHONE SERVICE  INC.</v>
      </c>
      <c r="E276" s="18">
        <v>0</v>
      </c>
      <c r="F276" s="18">
        <v>0</v>
      </c>
      <c r="G276" s="18">
        <v>0</v>
      </c>
      <c r="H276" s="18">
        <v>0</v>
      </c>
      <c r="N276" s="14">
        <f t="shared" si="12"/>
        <v>0</v>
      </c>
      <c r="O276" s="14">
        <v>0</v>
      </c>
      <c r="P276" s="14">
        <v>0</v>
      </c>
      <c r="Q276" s="14">
        <f t="shared" si="14"/>
        <v>0</v>
      </c>
    </row>
    <row r="277" spans="1:17" ht="12.95" customHeight="1" x14ac:dyDescent="0.2">
      <c r="A277" s="15" t="s">
        <v>1563</v>
      </c>
      <c r="B277" s="16">
        <v>219008</v>
      </c>
      <c r="C277" s="17" t="s">
        <v>1667</v>
      </c>
      <c r="D277" s="13" t="str">
        <f t="shared" si="13"/>
        <v>EASY TELEPHONE SERVICES</v>
      </c>
      <c r="E277" s="18">
        <v>173</v>
      </c>
      <c r="F277" s="18">
        <v>0</v>
      </c>
      <c r="G277" s="18">
        <v>1</v>
      </c>
      <c r="H277" s="18">
        <v>174</v>
      </c>
      <c r="N277" s="14">
        <f t="shared" si="12"/>
        <v>193.27162100000001</v>
      </c>
      <c r="O277" s="14">
        <v>0</v>
      </c>
      <c r="P277" s="14">
        <v>1</v>
      </c>
      <c r="Q277" s="14">
        <f t="shared" si="14"/>
        <v>194.27162100000001</v>
      </c>
    </row>
    <row r="278" spans="1:17" ht="12.95" customHeight="1" x14ac:dyDescent="0.2">
      <c r="A278" s="15" t="s">
        <v>1563</v>
      </c>
      <c r="B278" s="16">
        <v>219009</v>
      </c>
      <c r="C278" s="17" t="s">
        <v>1668</v>
      </c>
      <c r="D278" s="13" t="str">
        <f t="shared" si="13"/>
        <v>AMERICAN DIAL TONE</v>
      </c>
      <c r="E278" s="18">
        <v>0</v>
      </c>
      <c r="F278" s="18">
        <v>0</v>
      </c>
      <c r="G278" s="18">
        <v>0</v>
      </c>
      <c r="H278" s="18">
        <v>0</v>
      </c>
      <c r="N278" s="14">
        <f t="shared" si="12"/>
        <v>0</v>
      </c>
      <c r="O278" s="14">
        <v>0</v>
      </c>
      <c r="P278" s="14">
        <v>0</v>
      </c>
      <c r="Q278" s="14">
        <f t="shared" si="14"/>
        <v>0</v>
      </c>
    </row>
    <row r="279" spans="1:17" ht="12.95" customHeight="1" x14ac:dyDescent="0.2">
      <c r="A279" s="15" t="s">
        <v>1563</v>
      </c>
      <c r="B279" s="16">
        <v>219010</v>
      </c>
      <c r="C279" s="17" t="s">
        <v>1445</v>
      </c>
      <c r="D279" s="13" t="str">
        <f t="shared" si="13"/>
        <v>MIDWESTERN TELECOMMUNICATIONS INC.</v>
      </c>
      <c r="E279" s="18">
        <v>0</v>
      </c>
      <c r="F279" s="18">
        <v>0</v>
      </c>
      <c r="G279" s="18">
        <v>0</v>
      </c>
      <c r="H279" s="18">
        <v>0</v>
      </c>
      <c r="N279" s="14">
        <f t="shared" si="12"/>
        <v>0</v>
      </c>
      <c r="O279" s="14">
        <v>0</v>
      </c>
      <c r="P279" s="14">
        <v>0</v>
      </c>
      <c r="Q279" s="14">
        <f t="shared" si="14"/>
        <v>0</v>
      </c>
    </row>
    <row r="280" spans="1:17" ht="12.95" customHeight="1" x14ac:dyDescent="0.2">
      <c r="A280" s="15" t="s">
        <v>1563</v>
      </c>
      <c r="B280" s="16">
        <v>219012</v>
      </c>
      <c r="C280" s="17" t="s">
        <v>1628</v>
      </c>
      <c r="D280" s="13" t="str">
        <f t="shared" si="13"/>
        <v>VIRGIN MOBILE USA  LP</v>
      </c>
      <c r="E280" s="18">
        <v>14273544</v>
      </c>
      <c r="F280" s="18">
        <v>4947</v>
      </c>
      <c r="G280" s="18">
        <v>43601</v>
      </c>
      <c r="H280" s="18">
        <v>14322092</v>
      </c>
      <c r="N280" s="14">
        <f t="shared" si="12"/>
        <v>15946075.065288002</v>
      </c>
      <c r="O280" s="14">
        <v>0</v>
      </c>
      <c r="P280" s="14">
        <v>43601</v>
      </c>
      <c r="Q280" s="14">
        <f t="shared" si="14"/>
        <v>15989676.065288002</v>
      </c>
    </row>
    <row r="281" spans="1:17" ht="12.95" customHeight="1" x14ac:dyDescent="0.2">
      <c r="A281" s="15" t="s">
        <v>1563</v>
      </c>
      <c r="B281" s="16">
        <v>219013</v>
      </c>
      <c r="C281" s="17" t="s">
        <v>1669</v>
      </c>
      <c r="D281" s="13" t="str">
        <f t="shared" si="13"/>
        <v>T-MOBILE USA  INC.</v>
      </c>
      <c r="E281" s="18">
        <v>7708</v>
      </c>
      <c r="F281" s="18">
        <v>3</v>
      </c>
      <c r="G281" s="18">
        <v>24</v>
      </c>
      <c r="H281" s="18">
        <v>7734</v>
      </c>
      <c r="N281" s="14">
        <f t="shared" si="12"/>
        <v>8611.2003160000004</v>
      </c>
      <c r="O281" s="14">
        <v>0</v>
      </c>
      <c r="P281" s="14">
        <v>24</v>
      </c>
      <c r="Q281" s="14">
        <f t="shared" si="14"/>
        <v>8635.2003160000004</v>
      </c>
    </row>
    <row r="282" spans="1:17" ht="12.95" customHeight="1" x14ac:dyDescent="0.2">
      <c r="A282" s="15" t="s">
        <v>1563</v>
      </c>
      <c r="B282" s="16">
        <v>219014</v>
      </c>
      <c r="C282" s="17" t="s">
        <v>1670</v>
      </c>
      <c r="D282" s="13" t="str">
        <f t="shared" si="13"/>
        <v>SUN-TEL USA  INC</v>
      </c>
      <c r="E282" s="18">
        <v>45448</v>
      </c>
      <c r="F282" s="18">
        <v>16</v>
      </c>
      <c r="G282" s="18">
        <v>139</v>
      </c>
      <c r="H282" s="18">
        <v>45602</v>
      </c>
      <c r="N282" s="14">
        <f t="shared" si="12"/>
        <v>50773.460296000005</v>
      </c>
      <c r="O282" s="14">
        <v>0</v>
      </c>
      <c r="P282" s="14">
        <v>139</v>
      </c>
      <c r="Q282" s="14">
        <f t="shared" si="14"/>
        <v>50912.460296000005</v>
      </c>
    </row>
    <row r="283" spans="1:17" ht="12.95" customHeight="1" x14ac:dyDescent="0.2">
      <c r="A283" s="15" t="s">
        <v>1563</v>
      </c>
      <c r="B283" s="16">
        <v>219016</v>
      </c>
      <c r="C283" s="17" t="s">
        <v>1625</v>
      </c>
      <c r="D283" s="13" t="str">
        <f t="shared" si="13"/>
        <v>GLOBAL CONNECTION INC OF AMERICA</v>
      </c>
      <c r="E283" s="18">
        <v>6566</v>
      </c>
      <c r="F283" s="18">
        <v>2</v>
      </c>
      <c r="G283" s="18">
        <v>20</v>
      </c>
      <c r="H283" s="18">
        <v>6588</v>
      </c>
      <c r="N283" s="14">
        <f t="shared" si="12"/>
        <v>7335.3841820000007</v>
      </c>
      <c r="O283" s="14">
        <v>0</v>
      </c>
      <c r="P283" s="14">
        <v>20</v>
      </c>
      <c r="Q283" s="14">
        <f t="shared" si="14"/>
        <v>7355.3841820000007</v>
      </c>
    </row>
    <row r="284" spans="1:17" ht="12.95" customHeight="1" x14ac:dyDescent="0.2">
      <c r="A284" s="15" t="s">
        <v>1563</v>
      </c>
      <c r="B284" s="16">
        <v>219017</v>
      </c>
      <c r="C284" s="17" t="s">
        <v>1935</v>
      </c>
      <c r="D284" s="13" t="str">
        <f t="shared" si="13"/>
        <v>TELE CIRCUIT NETWORK CORP</v>
      </c>
      <c r="E284" s="18">
        <v>26114</v>
      </c>
      <c r="F284" s="18">
        <v>9</v>
      </c>
      <c r="G284" s="18">
        <v>80</v>
      </c>
      <c r="H284" s="18">
        <v>26203</v>
      </c>
      <c r="N284" s="14">
        <f t="shared" si="12"/>
        <v>29173.960178000001</v>
      </c>
      <c r="O284" s="14">
        <v>0</v>
      </c>
      <c r="P284" s="14">
        <v>80</v>
      </c>
      <c r="Q284" s="14">
        <f t="shared" si="14"/>
        <v>29253.960178000001</v>
      </c>
    </row>
    <row r="285" spans="1:17" ht="12.95" customHeight="1" x14ac:dyDescent="0.2">
      <c r="A285" s="15" t="s">
        <v>1563</v>
      </c>
      <c r="B285" s="16">
        <v>219902</v>
      </c>
      <c r="C285" s="17" t="s">
        <v>40</v>
      </c>
      <c r="D285" s="13" t="str">
        <f t="shared" si="13"/>
        <v>SPRINT SPECTRUM  L.P.</v>
      </c>
      <c r="E285" s="18">
        <v>0</v>
      </c>
      <c r="F285" s="18">
        <v>0</v>
      </c>
      <c r="G285" s="18">
        <v>0</v>
      </c>
      <c r="H285" s="18">
        <v>0</v>
      </c>
      <c r="N285" s="14">
        <f t="shared" si="12"/>
        <v>0</v>
      </c>
      <c r="O285" s="14">
        <v>0</v>
      </c>
      <c r="P285" s="14">
        <v>0</v>
      </c>
      <c r="Q285" s="14">
        <f t="shared" si="14"/>
        <v>0</v>
      </c>
    </row>
    <row r="286" spans="1:17" ht="12.95" customHeight="1" x14ac:dyDescent="0.2">
      <c r="A286" s="15" t="s">
        <v>1563</v>
      </c>
      <c r="B286" s="16">
        <v>219903</v>
      </c>
      <c r="C286" s="17" t="s">
        <v>1621</v>
      </c>
      <c r="D286" s="13" t="str">
        <f t="shared" si="13"/>
        <v>ALLTEL COMMUNICATIONS</v>
      </c>
      <c r="E286" s="18">
        <v>1000</v>
      </c>
      <c r="F286" s="18">
        <v>0</v>
      </c>
      <c r="G286" s="18">
        <v>3</v>
      </c>
      <c r="H286" s="18">
        <v>1004</v>
      </c>
      <c r="N286" s="14">
        <f t="shared" si="12"/>
        <v>1117.1770000000001</v>
      </c>
      <c r="O286" s="14">
        <v>0</v>
      </c>
      <c r="P286" s="14">
        <v>3</v>
      </c>
      <c r="Q286" s="14">
        <f t="shared" si="14"/>
        <v>1120.1770000000001</v>
      </c>
    </row>
    <row r="287" spans="1:17" ht="12.95" customHeight="1" x14ac:dyDescent="0.2">
      <c r="A287" s="15" t="s">
        <v>1563</v>
      </c>
      <c r="B287" s="16">
        <v>219904</v>
      </c>
      <c r="C287" s="17" t="s">
        <v>1340</v>
      </c>
      <c r="D287" s="13" t="str">
        <f t="shared" si="13"/>
        <v>KNOLOGY OF FLORIDA  INC.</v>
      </c>
      <c r="E287" s="18">
        <v>29856</v>
      </c>
      <c r="F287" s="18">
        <v>10</v>
      </c>
      <c r="G287" s="18">
        <v>91</v>
      </c>
      <c r="H287" s="18">
        <v>29957</v>
      </c>
      <c r="N287" s="14">
        <f t="shared" si="12"/>
        <v>33354.436512</v>
      </c>
      <c r="O287" s="14">
        <v>0</v>
      </c>
      <c r="P287" s="14">
        <v>91</v>
      </c>
      <c r="Q287" s="14">
        <f t="shared" si="14"/>
        <v>33445.436512</v>
      </c>
    </row>
    <row r="288" spans="1:17" ht="12.95" customHeight="1" x14ac:dyDescent="0.2">
      <c r="A288" s="15" t="s">
        <v>1563</v>
      </c>
      <c r="B288" s="16">
        <v>219905</v>
      </c>
      <c r="C288" s="17" t="s">
        <v>37</v>
      </c>
      <c r="D288" s="13" t="str">
        <f t="shared" si="13"/>
        <v>BUDGET PREPAY  INC.</v>
      </c>
      <c r="E288" s="18">
        <v>65443</v>
      </c>
      <c r="F288" s="18">
        <v>23</v>
      </c>
      <c r="G288" s="18">
        <v>200</v>
      </c>
      <c r="H288" s="18">
        <v>65665</v>
      </c>
      <c r="N288" s="14">
        <f t="shared" si="12"/>
        <v>73111.414411000005</v>
      </c>
      <c r="O288" s="14">
        <v>0</v>
      </c>
      <c r="P288" s="14">
        <v>200</v>
      </c>
      <c r="Q288" s="14">
        <f t="shared" si="14"/>
        <v>73311.414411000005</v>
      </c>
    </row>
    <row r="289" spans="1:17" ht="12.95" customHeight="1" x14ac:dyDescent="0.2">
      <c r="A289" s="15" t="s">
        <v>1563</v>
      </c>
      <c r="B289" s="16">
        <v>219907</v>
      </c>
      <c r="C289" s="17" t="s">
        <v>1467</v>
      </c>
      <c r="D289" s="13" t="str">
        <f t="shared" si="13"/>
        <v>NEXUS COMMUNICATIONS  INC.</v>
      </c>
      <c r="E289" s="18">
        <v>0</v>
      </c>
      <c r="F289" s="18">
        <v>0</v>
      </c>
      <c r="G289" s="18">
        <v>0</v>
      </c>
      <c r="H289" s="18">
        <v>0</v>
      </c>
      <c r="N289" s="14">
        <f t="shared" si="12"/>
        <v>0</v>
      </c>
      <c r="O289" s="14">
        <v>0</v>
      </c>
      <c r="P289" s="14">
        <v>0</v>
      </c>
      <c r="Q289" s="14">
        <f t="shared" si="14"/>
        <v>0</v>
      </c>
    </row>
    <row r="290" spans="1:17" ht="12.95" customHeight="1" x14ac:dyDescent="0.2">
      <c r="A290" s="15" t="s">
        <v>1563</v>
      </c>
      <c r="B290" s="16">
        <v>219908</v>
      </c>
      <c r="C290" s="17" t="s">
        <v>1422</v>
      </c>
      <c r="D290" s="13" t="str">
        <f t="shared" si="13"/>
        <v>VCI COMPANY</v>
      </c>
      <c r="E290" s="18">
        <v>0</v>
      </c>
      <c r="F290" s="18">
        <v>0</v>
      </c>
      <c r="G290" s="18">
        <v>0</v>
      </c>
      <c r="H290" s="18">
        <v>0</v>
      </c>
      <c r="N290" s="14">
        <f t="shared" si="12"/>
        <v>0</v>
      </c>
      <c r="O290" s="14">
        <v>0</v>
      </c>
      <c r="P290" s="14">
        <v>0</v>
      </c>
      <c r="Q290" s="14">
        <f t="shared" si="14"/>
        <v>0</v>
      </c>
    </row>
    <row r="291" spans="1:17" ht="12.95" customHeight="1" x14ac:dyDescent="0.2">
      <c r="A291" s="15" t="s">
        <v>1564</v>
      </c>
      <c r="B291" s="16">
        <v>220324</v>
      </c>
      <c r="C291" s="17" t="s">
        <v>201</v>
      </c>
      <c r="D291" s="13" t="str">
        <f t="shared" si="13"/>
        <v>VALLEY TELEPHONE CO.  LLC</v>
      </c>
      <c r="E291" s="18">
        <v>3271</v>
      </c>
      <c r="F291" s="18">
        <v>1</v>
      </c>
      <c r="G291" s="18">
        <v>10</v>
      </c>
      <c r="H291" s="18">
        <v>3282</v>
      </c>
      <c r="N291" s="14">
        <f t="shared" si="12"/>
        <v>3654.2859670000003</v>
      </c>
      <c r="O291" s="14">
        <v>0</v>
      </c>
      <c r="P291" s="14">
        <v>10</v>
      </c>
      <c r="Q291" s="14">
        <f t="shared" si="14"/>
        <v>3664.2859670000003</v>
      </c>
    </row>
    <row r="292" spans="1:17" ht="12.95" customHeight="1" x14ac:dyDescent="0.2">
      <c r="A292" s="15" t="s">
        <v>1564</v>
      </c>
      <c r="B292" s="16">
        <v>220338</v>
      </c>
      <c r="C292" s="17" t="s">
        <v>1671</v>
      </c>
      <c r="D292" s="13" t="str">
        <f t="shared" si="13"/>
        <v>QUINCY TELEPHONE COMPANY (GEORGIA)</v>
      </c>
      <c r="E292" s="18">
        <v>620</v>
      </c>
      <c r="F292" s="18">
        <v>0</v>
      </c>
      <c r="G292" s="18">
        <v>2</v>
      </c>
      <c r="H292" s="18">
        <v>622</v>
      </c>
      <c r="N292" s="14">
        <f t="shared" si="12"/>
        <v>692.64974000000007</v>
      </c>
      <c r="O292" s="14">
        <v>0</v>
      </c>
      <c r="P292" s="14">
        <v>2</v>
      </c>
      <c r="Q292" s="14">
        <f t="shared" si="14"/>
        <v>694.64974000000007</v>
      </c>
    </row>
    <row r="293" spans="1:17" ht="12.95" customHeight="1" x14ac:dyDescent="0.2">
      <c r="A293" s="15" t="s">
        <v>1564</v>
      </c>
      <c r="B293" s="16">
        <v>220344</v>
      </c>
      <c r="C293" s="17" t="s">
        <v>203</v>
      </c>
      <c r="D293" s="13" t="str">
        <f t="shared" si="13"/>
        <v>ALMA TELEPHONE COMPANY  INC.</v>
      </c>
      <c r="E293" s="18">
        <v>8179</v>
      </c>
      <c r="F293" s="18">
        <v>3</v>
      </c>
      <c r="G293" s="18">
        <v>25</v>
      </c>
      <c r="H293" s="18">
        <v>8206</v>
      </c>
      <c r="N293" s="14">
        <f t="shared" si="12"/>
        <v>9137.3906830000014</v>
      </c>
      <c r="O293" s="14">
        <v>0</v>
      </c>
      <c r="P293" s="14">
        <v>25</v>
      </c>
      <c r="Q293" s="14">
        <f t="shared" si="14"/>
        <v>9162.3906830000014</v>
      </c>
    </row>
    <row r="294" spans="1:17" ht="12.95" customHeight="1" x14ac:dyDescent="0.2">
      <c r="A294" s="15" t="s">
        <v>1564</v>
      </c>
      <c r="B294" s="16">
        <v>220346</v>
      </c>
      <c r="C294" s="17" t="s">
        <v>1672</v>
      </c>
      <c r="D294" s="13" t="str">
        <f t="shared" si="13"/>
        <v>BLUE RIDGE TELEPHONE COMPANY</v>
      </c>
      <c r="E294" s="18">
        <v>6400</v>
      </c>
      <c r="F294" s="18">
        <v>2</v>
      </c>
      <c r="G294" s="18">
        <v>20</v>
      </c>
      <c r="H294" s="18">
        <v>6421</v>
      </c>
      <c r="N294" s="14">
        <f t="shared" si="12"/>
        <v>7149.9328000000005</v>
      </c>
      <c r="O294" s="14">
        <v>0</v>
      </c>
      <c r="P294" s="14">
        <v>20</v>
      </c>
      <c r="Q294" s="14">
        <f t="shared" si="14"/>
        <v>7169.9328000000005</v>
      </c>
    </row>
    <row r="295" spans="1:17" ht="12.95" customHeight="1" x14ac:dyDescent="0.2">
      <c r="A295" s="15" t="s">
        <v>1564</v>
      </c>
      <c r="B295" s="16">
        <v>220347</v>
      </c>
      <c r="C295" s="17" t="s">
        <v>205</v>
      </c>
      <c r="D295" s="13" t="str">
        <f t="shared" si="13"/>
        <v>BRANTLEY TELEPHONE CO.  INC.</v>
      </c>
      <c r="E295" s="18">
        <v>4655</v>
      </c>
      <c r="F295" s="18">
        <v>2</v>
      </c>
      <c r="G295" s="18">
        <v>14</v>
      </c>
      <c r="H295" s="18">
        <v>4671</v>
      </c>
      <c r="N295" s="14">
        <f t="shared" si="12"/>
        <v>5200.4589350000006</v>
      </c>
      <c r="O295" s="14">
        <v>0</v>
      </c>
      <c r="P295" s="14">
        <v>14</v>
      </c>
      <c r="Q295" s="14">
        <f t="shared" si="14"/>
        <v>5214.4589350000006</v>
      </c>
    </row>
    <row r="296" spans="1:17" ht="12.95" customHeight="1" x14ac:dyDescent="0.2">
      <c r="A296" s="15" t="s">
        <v>1564</v>
      </c>
      <c r="B296" s="16">
        <v>220348</v>
      </c>
      <c r="C296" s="17" t="s">
        <v>206</v>
      </c>
      <c r="D296" s="13" t="str">
        <f t="shared" si="13"/>
        <v>BULLOCH COUNTY RURAL TELEPHONE COOPERATIVE  INC.</v>
      </c>
      <c r="E296" s="18">
        <v>1433</v>
      </c>
      <c r="F296" s="18">
        <v>1</v>
      </c>
      <c r="G296" s="18">
        <v>4</v>
      </c>
      <c r="H296" s="18">
        <v>1438</v>
      </c>
      <c r="N296" s="14">
        <f t="shared" si="12"/>
        <v>1600.9146410000001</v>
      </c>
      <c r="O296" s="14">
        <v>0</v>
      </c>
      <c r="P296" s="14">
        <v>4</v>
      </c>
      <c r="Q296" s="14">
        <f t="shared" si="14"/>
        <v>1604.9146410000001</v>
      </c>
    </row>
    <row r="297" spans="1:17" ht="12.95" customHeight="1" x14ac:dyDescent="0.2">
      <c r="A297" s="15" t="s">
        <v>1564</v>
      </c>
      <c r="B297" s="16">
        <v>220351</v>
      </c>
      <c r="C297" s="17" t="s">
        <v>1673</v>
      </c>
      <c r="D297" s="13" t="str">
        <f t="shared" si="13"/>
        <v>CAMDEN TELEPHONE AND TELEGRAPH COMPANY  INC.</v>
      </c>
      <c r="E297" s="18">
        <v>8584</v>
      </c>
      <c r="F297" s="18">
        <v>3</v>
      </c>
      <c r="G297" s="18">
        <v>26</v>
      </c>
      <c r="H297" s="18">
        <v>8613</v>
      </c>
      <c r="N297" s="14">
        <f t="shared" si="12"/>
        <v>9589.8473680000006</v>
      </c>
      <c r="O297" s="14">
        <v>0</v>
      </c>
      <c r="P297" s="14">
        <v>26</v>
      </c>
      <c r="Q297" s="14">
        <f t="shared" si="14"/>
        <v>9615.8473680000006</v>
      </c>
    </row>
    <row r="298" spans="1:17" ht="12.95" customHeight="1" x14ac:dyDescent="0.2">
      <c r="A298" s="15" t="s">
        <v>1564</v>
      </c>
      <c r="B298" s="16">
        <v>220354</v>
      </c>
      <c r="C298" s="17" t="s">
        <v>208</v>
      </c>
      <c r="D298" s="13" t="str">
        <f t="shared" si="13"/>
        <v>CHICKAMAUGA TELEPHONE CORPORATION</v>
      </c>
      <c r="E298" s="18">
        <v>6351</v>
      </c>
      <c r="F298" s="18">
        <v>2</v>
      </c>
      <c r="G298" s="18">
        <v>19</v>
      </c>
      <c r="H298" s="18">
        <v>6373</v>
      </c>
      <c r="N298" s="14">
        <f t="shared" si="12"/>
        <v>7095.191127000001</v>
      </c>
      <c r="O298" s="14">
        <v>0</v>
      </c>
      <c r="P298" s="14">
        <v>19</v>
      </c>
      <c r="Q298" s="14">
        <f t="shared" si="14"/>
        <v>7114.191127000001</v>
      </c>
    </row>
    <row r="299" spans="1:17" ht="12.95" customHeight="1" x14ac:dyDescent="0.2">
      <c r="A299" s="15" t="s">
        <v>1564</v>
      </c>
      <c r="B299" s="16">
        <v>220355</v>
      </c>
      <c r="C299" s="17" t="s">
        <v>209</v>
      </c>
      <c r="D299" s="13" t="str">
        <f t="shared" si="13"/>
        <v>CITIZENS TELEPHONE COMPANY  INC.</v>
      </c>
      <c r="E299" s="18">
        <v>2423</v>
      </c>
      <c r="F299" s="18">
        <v>1</v>
      </c>
      <c r="G299" s="18">
        <v>7</v>
      </c>
      <c r="H299" s="18">
        <v>2431</v>
      </c>
      <c r="N299" s="14">
        <f t="shared" si="12"/>
        <v>2706.9198710000001</v>
      </c>
      <c r="O299" s="14">
        <v>0</v>
      </c>
      <c r="P299" s="14">
        <v>7</v>
      </c>
      <c r="Q299" s="14">
        <f t="shared" si="14"/>
        <v>2713.9198710000001</v>
      </c>
    </row>
    <row r="300" spans="1:17" ht="12.95" customHeight="1" x14ac:dyDescent="0.2">
      <c r="A300" s="15" t="s">
        <v>1564</v>
      </c>
      <c r="B300" s="16">
        <v>220356</v>
      </c>
      <c r="C300" s="17" t="s">
        <v>1674</v>
      </c>
      <c r="D300" s="13" t="str">
        <f t="shared" si="13"/>
        <v>CENTURYLINK COASTAL UTILITIES  INC.</v>
      </c>
      <c r="E300" s="18">
        <v>3198</v>
      </c>
      <c r="F300" s="18">
        <v>1</v>
      </c>
      <c r="G300" s="18">
        <v>10</v>
      </c>
      <c r="H300" s="18">
        <v>3209</v>
      </c>
      <c r="N300" s="14">
        <f t="shared" si="12"/>
        <v>3572.7320460000001</v>
      </c>
      <c r="O300" s="14">
        <v>0</v>
      </c>
      <c r="P300" s="14">
        <v>10</v>
      </c>
      <c r="Q300" s="14">
        <f t="shared" si="14"/>
        <v>3582.7320460000001</v>
      </c>
    </row>
    <row r="301" spans="1:17" ht="12.95" customHeight="1" x14ac:dyDescent="0.2">
      <c r="A301" s="15" t="s">
        <v>1564</v>
      </c>
      <c r="B301" s="16">
        <v>220357</v>
      </c>
      <c r="C301" s="17" t="s">
        <v>1479</v>
      </c>
      <c r="D301" s="13" t="str">
        <f t="shared" si="13"/>
        <v>WINDSTREAM COMMUNICATIONS  INC.</v>
      </c>
      <c r="E301" s="18">
        <v>42104</v>
      </c>
      <c r="F301" s="18">
        <v>15</v>
      </c>
      <c r="G301" s="18">
        <v>129</v>
      </c>
      <c r="H301" s="18">
        <v>42248</v>
      </c>
      <c r="N301" s="14">
        <f t="shared" si="12"/>
        <v>47037.620408000002</v>
      </c>
      <c r="O301" s="14">
        <v>0</v>
      </c>
      <c r="P301" s="14">
        <v>129</v>
      </c>
      <c r="Q301" s="14">
        <f t="shared" si="14"/>
        <v>47166.620408000002</v>
      </c>
    </row>
    <row r="302" spans="1:17" ht="12.95" customHeight="1" x14ac:dyDescent="0.2">
      <c r="A302" s="15" t="s">
        <v>1564</v>
      </c>
      <c r="B302" s="16">
        <v>220358</v>
      </c>
      <c r="C302" s="17" t="s">
        <v>211</v>
      </c>
      <c r="D302" s="13" t="str">
        <f t="shared" si="13"/>
        <v>DARIEN TELEPHONE COMPANY  INC.</v>
      </c>
      <c r="E302" s="18">
        <v>2309</v>
      </c>
      <c r="F302" s="18">
        <v>1</v>
      </c>
      <c r="G302" s="18">
        <v>7</v>
      </c>
      <c r="H302" s="18">
        <v>2316</v>
      </c>
      <c r="N302" s="14">
        <f t="shared" si="12"/>
        <v>2579.5616930000001</v>
      </c>
      <c r="O302" s="14">
        <v>0</v>
      </c>
      <c r="P302" s="14">
        <v>7</v>
      </c>
      <c r="Q302" s="14">
        <f t="shared" si="14"/>
        <v>2586.5616930000001</v>
      </c>
    </row>
    <row r="303" spans="1:17" ht="12.95" customHeight="1" x14ac:dyDescent="0.2">
      <c r="A303" s="15" t="s">
        <v>1564</v>
      </c>
      <c r="B303" s="16">
        <v>220360</v>
      </c>
      <c r="C303" s="17" t="s">
        <v>212</v>
      </c>
      <c r="D303" s="13" t="str">
        <f t="shared" si="13"/>
        <v>ELLIJAY TELEPHONE COMPANY</v>
      </c>
      <c r="E303" s="18">
        <v>4011</v>
      </c>
      <c r="F303" s="18">
        <v>1</v>
      </c>
      <c r="G303" s="18">
        <v>12</v>
      </c>
      <c r="H303" s="18">
        <v>4025</v>
      </c>
      <c r="N303" s="14">
        <f t="shared" si="12"/>
        <v>4480.9969470000005</v>
      </c>
      <c r="O303" s="14">
        <v>0</v>
      </c>
      <c r="P303" s="14">
        <v>12</v>
      </c>
      <c r="Q303" s="14">
        <f t="shared" si="14"/>
        <v>4492.9969470000005</v>
      </c>
    </row>
    <row r="304" spans="1:17" ht="12.95" customHeight="1" x14ac:dyDescent="0.2">
      <c r="A304" s="15" t="s">
        <v>1564</v>
      </c>
      <c r="B304" s="16">
        <v>220362</v>
      </c>
      <c r="C304" s="17" t="s">
        <v>213</v>
      </c>
      <c r="D304" s="13" t="str">
        <f t="shared" si="13"/>
        <v>FRONTIER COMMUNICATIONS OF FAIRMOUNT  LLC</v>
      </c>
      <c r="E304" s="18">
        <v>1454</v>
      </c>
      <c r="F304" s="18">
        <v>1</v>
      </c>
      <c r="G304" s="18">
        <v>4</v>
      </c>
      <c r="H304" s="18">
        <v>1459</v>
      </c>
      <c r="N304" s="14">
        <f t="shared" si="12"/>
        <v>1624.3753580000002</v>
      </c>
      <c r="O304" s="14">
        <v>0</v>
      </c>
      <c r="P304" s="14">
        <v>4</v>
      </c>
      <c r="Q304" s="14">
        <f t="shared" si="14"/>
        <v>1628.3753580000002</v>
      </c>
    </row>
    <row r="305" spans="1:17" ht="12.95" customHeight="1" x14ac:dyDescent="0.2">
      <c r="A305" s="15" t="s">
        <v>1564</v>
      </c>
      <c r="B305" s="16">
        <v>220364</v>
      </c>
      <c r="C305" s="17" t="s">
        <v>1479</v>
      </c>
      <c r="D305" s="13" t="str">
        <f t="shared" si="13"/>
        <v>WINDSTREAM COMMUNICATIONS  INC.</v>
      </c>
      <c r="E305" s="18">
        <v>9040</v>
      </c>
      <c r="F305" s="18">
        <v>3</v>
      </c>
      <c r="G305" s="18">
        <v>28</v>
      </c>
      <c r="H305" s="18">
        <v>9071</v>
      </c>
      <c r="N305" s="14">
        <f t="shared" si="12"/>
        <v>10099.28008</v>
      </c>
      <c r="O305" s="14">
        <v>0</v>
      </c>
      <c r="P305" s="14">
        <v>28</v>
      </c>
      <c r="Q305" s="14">
        <f t="shared" si="14"/>
        <v>10127.28008</v>
      </c>
    </row>
    <row r="306" spans="1:17" ht="12.95" customHeight="1" x14ac:dyDescent="0.2">
      <c r="A306" s="15" t="s">
        <v>1564</v>
      </c>
      <c r="B306" s="16">
        <v>220365</v>
      </c>
      <c r="C306" s="17" t="s">
        <v>214</v>
      </c>
      <c r="D306" s="13" t="str">
        <f t="shared" si="13"/>
        <v>GLENWOOD TELEPHONE COMPANY</v>
      </c>
      <c r="E306" s="18">
        <v>602</v>
      </c>
      <c r="F306" s="18">
        <v>0</v>
      </c>
      <c r="G306" s="18">
        <v>2</v>
      </c>
      <c r="H306" s="18">
        <v>604</v>
      </c>
      <c r="N306" s="14">
        <f t="shared" si="12"/>
        <v>672.54055400000004</v>
      </c>
      <c r="O306" s="14">
        <v>0</v>
      </c>
      <c r="P306" s="14">
        <v>2</v>
      </c>
      <c r="Q306" s="14">
        <f t="shared" si="14"/>
        <v>674.54055400000004</v>
      </c>
    </row>
    <row r="307" spans="1:17" ht="12.95" customHeight="1" x14ac:dyDescent="0.2">
      <c r="A307" s="15" t="s">
        <v>1564</v>
      </c>
      <c r="B307" s="16">
        <v>220368</v>
      </c>
      <c r="C307" s="17" t="s">
        <v>215</v>
      </c>
      <c r="D307" s="13" t="str">
        <f t="shared" si="13"/>
        <v>HART TELEPHONE COMPANY</v>
      </c>
      <c r="E307" s="18">
        <v>1679</v>
      </c>
      <c r="F307" s="18">
        <v>1</v>
      </c>
      <c r="G307" s="18">
        <v>5</v>
      </c>
      <c r="H307" s="18">
        <v>1684</v>
      </c>
      <c r="N307" s="14">
        <f t="shared" si="12"/>
        <v>1875.7401830000001</v>
      </c>
      <c r="O307" s="14">
        <v>0</v>
      </c>
      <c r="P307" s="14">
        <v>5</v>
      </c>
      <c r="Q307" s="14">
        <f t="shared" si="14"/>
        <v>1880.7401830000001</v>
      </c>
    </row>
    <row r="308" spans="1:17" ht="12.95" customHeight="1" x14ac:dyDescent="0.2">
      <c r="A308" s="15" t="s">
        <v>1564</v>
      </c>
      <c r="B308" s="16">
        <v>220371</v>
      </c>
      <c r="C308" s="17" t="s">
        <v>216</v>
      </c>
      <c r="D308" s="13" t="str">
        <f t="shared" si="13"/>
        <v>KNOLOGY OF THE VALLEY  INC.</v>
      </c>
      <c r="E308" s="18">
        <v>7746</v>
      </c>
      <c r="F308" s="18">
        <v>3</v>
      </c>
      <c r="G308" s="18">
        <v>24</v>
      </c>
      <c r="H308" s="18">
        <v>7772</v>
      </c>
      <c r="N308" s="14">
        <f t="shared" si="12"/>
        <v>8653.6530419999999</v>
      </c>
      <c r="O308" s="14">
        <v>0</v>
      </c>
      <c r="P308" s="14">
        <v>24</v>
      </c>
      <c r="Q308" s="14">
        <f t="shared" si="14"/>
        <v>8677.6530419999999</v>
      </c>
    </row>
    <row r="309" spans="1:17" ht="12.95" customHeight="1" x14ac:dyDescent="0.2">
      <c r="A309" s="15" t="s">
        <v>1564</v>
      </c>
      <c r="B309" s="16">
        <v>220375</v>
      </c>
      <c r="C309" s="17" t="s">
        <v>1675</v>
      </c>
      <c r="D309" s="13" t="str">
        <f t="shared" si="13"/>
        <v>NELSON-BALL GROUND TELEPHONE COMPANY</v>
      </c>
      <c r="E309" s="18">
        <v>2187</v>
      </c>
      <c r="F309" s="18">
        <v>1</v>
      </c>
      <c r="G309" s="18">
        <v>7</v>
      </c>
      <c r="H309" s="18">
        <v>2195</v>
      </c>
      <c r="N309" s="14">
        <f t="shared" si="12"/>
        <v>2443.2660990000004</v>
      </c>
      <c r="O309" s="14">
        <v>0</v>
      </c>
      <c r="P309" s="14">
        <v>7</v>
      </c>
      <c r="Q309" s="14">
        <f t="shared" si="14"/>
        <v>2450.2660990000004</v>
      </c>
    </row>
    <row r="310" spans="1:17" ht="12.95" customHeight="1" x14ac:dyDescent="0.2">
      <c r="A310" s="15" t="s">
        <v>1564</v>
      </c>
      <c r="B310" s="16">
        <v>220376</v>
      </c>
      <c r="C310" s="17" t="s">
        <v>218</v>
      </c>
      <c r="D310" s="13" t="str">
        <f t="shared" si="13"/>
        <v>PEMBROKE TELEPHONE COMPANY  INC.</v>
      </c>
      <c r="E310" s="18">
        <v>4859</v>
      </c>
      <c r="F310" s="18">
        <v>2</v>
      </c>
      <c r="G310" s="18">
        <v>15</v>
      </c>
      <c r="H310" s="18">
        <v>4876</v>
      </c>
      <c r="N310" s="14">
        <f t="shared" si="12"/>
        <v>5428.3630430000003</v>
      </c>
      <c r="O310" s="14">
        <v>0</v>
      </c>
      <c r="P310" s="14">
        <v>15</v>
      </c>
      <c r="Q310" s="14">
        <f t="shared" si="14"/>
        <v>5443.3630430000003</v>
      </c>
    </row>
    <row r="311" spans="1:17" ht="12.95" customHeight="1" x14ac:dyDescent="0.2">
      <c r="A311" s="15" t="s">
        <v>1564</v>
      </c>
      <c r="B311" s="16">
        <v>220377</v>
      </c>
      <c r="C311" s="17" t="s">
        <v>219</v>
      </c>
      <c r="D311" s="13" t="str">
        <f t="shared" si="13"/>
        <v>PINELAND TELEPHONE COOP.  INC.</v>
      </c>
      <c r="E311" s="18">
        <v>3572</v>
      </c>
      <c r="F311" s="18">
        <v>1</v>
      </c>
      <c r="G311" s="18">
        <v>11</v>
      </c>
      <c r="H311" s="18">
        <v>3584</v>
      </c>
      <c r="N311" s="14">
        <f t="shared" si="12"/>
        <v>3990.5562440000003</v>
      </c>
      <c r="O311" s="14">
        <v>0</v>
      </c>
      <c r="P311" s="14">
        <v>11</v>
      </c>
      <c r="Q311" s="14">
        <f t="shared" si="14"/>
        <v>4001.5562440000003</v>
      </c>
    </row>
    <row r="312" spans="1:17" ht="12.95" customHeight="1" x14ac:dyDescent="0.2">
      <c r="A312" s="15" t="s">
        <v>1564</v>
      </c>
      <c r="B312" s="16">
        <v>220378</v>
      </c>
      <c r="C312" s="17" t="s">
        <v>220</v>
      </c>
      <c r="D312" s="13" t="str">
        <f t="shared" si="13"/>
        <v>PLANTERS RURAL TELEPHONE COOPERATIVE  INC</v>
      </c>
      <c r="E312" s="18">
        <v>488</v>
      </c>
      <c r="F312" s="18">
        <v>0</v>
      </c>
      <c r="G312" s="18">
        <v>1</v>
      </c>
      <c r="H312" s="18">
        <v>490</v>
      </c>
      <c r="N312" s="14">
        <f t="shared" si="12"/>
        <v>545.18237600000009</v>
      </c>
      <c r="O312" s="14">
        <v>0</v>
      </c>
      <c r="P312" s="14">
        <v>1</v>
      </c>
      <c r="Q312" s="14">
        <f t="shared" si="14"/>
        <v>546.18237600000009</v>
      </c>
    </row>
    <row r="313" spans="1:17" ht="12.95" customHeight="1" x14ac:dyDescent="0.2">
      <c r="A313" s="15" t="s">
        <v>1564</v>
      </c>
      <c r="B313" s="16">
        <v>220379</v>
      </c>
      <c r="C313" s="17" t="s">
        <v>221</v>
      </c>
      <c r="D313" s="13" t="str">
        <f t="shared" si="13"/>
        <v>PLANT TELEPHONE COMPANY</v>
      </c>
      <c r="E313" s="18">
        <v>6368</v>
      </c>
      <c r="F313" s="18">
        <v>2</v>
      </c>
      <c r="G313" s="18">
        <v>19</v>
      </c>
      <c r="H313" s="18">
        <v>6390</v>
      </c>
      <c r="N313" s="14">
        <f t="shared" si="12"/>
        <v>7114.1831360000006</v>
      </c>
      <c r="O313" s="14">
        <v>0</v>
      </c>
      <c r="P313" s="14">
        <v>19</v>
      </c>
      <c r="Q313" s="14">
        <f t="shared" si="14"/>
        <v>7133.1831360000006</v>
      </c>
    </row>
    <row r="314" spans="1:17" ht="12.95" customHeight="1" x14ac:dyDescent="0.2">
      <c r="A314" s="15" t="s">
        <v>1564</v>
      </c>
      <c r="B314" s="16">
        <v>220380</v>
      </c>
      <c r="C314" s="17" t="s">
        <v>222</v>
      </c>
      <c r="D314" s="13" t="str">
        <f t="shared" si="13"/>
        <v>PROGRESSIVE RURAL TELEPHONE CO-OP  INC.</v>
      </c>
      <c r="E314" s="18">
        <v>1890</v>
      </c>
      <c r="F314" s="18">
        <v>1</v>
      </c>
      <c r="G314" s="18">
        <v>6</v>
      </c>
      <c r="H314" s="18">
        <v>1896</v>
      </c>
      <c r="N314" s="14">
        <f t="shared" si="12"/>
        <v>2111.4645300000002</v>
      </c>
      <c r="O314" s="14">
        <v>0</v>
      </c>
      <c r="P314" s="14">
        <v>6</v>
      </c>
      <c r="Q314" s="14">
        <f t="shared" si="14"/>
        <v>2117.4645300000002</v>
      </c>
    </row>
    <row r="315" spans="1:17" ht="12.95" customHeight="1" x14ac:dyDescent="0.2">
      <c r="A315" s="15" t="s">
        <v>1564</v>
      </c>
      <c r="B315" s="16">
        <v>220381</v>
      </c>
      <c r="C315" s="17" t="s">
        <v>223</v>
      </c>
      <c r="D315" s="13" t="str">
        <f t="shared" si="13"/>
        <v>PUBLIC SERVICE TELEPHONE COMPANY</v>
      </c>
      <c r="E315" s="18">
        <v>5752</v>
      </c>
      <c r="F315" s="18">
        <v>2</v>
      </c>
      <c r="G315" s="18">
        <v>18</v>
      </c>
      <c r="H315" s="18">
        <v>5772</v>
      </c>
      <c r="N315" s="14">
        <f t="shared" si="12"/>
        <v>6426.0021040000001</v>
      </c>
      <c r="O315" s="14">
        <v>0</v>
      </c>
      <c r="P315" s="14">
        <v>18</v>
      </c>
      <c r="Q315" s="14">
        <f t="shared" si="14"/>
        <v>6444.0021040000001</v>
      </c>
    </row>
    <row r="316" spans="1:17" ht="12.95" customHeight="1" x14ac:dyDescent="0.2">
      <c r="A316" s="15" t="s">
        <v>1564</v>
      </c>
      <c r="B316" s="16">
        <v>220382</v>
      </c>
      <c r="C316" s="17" t="s">
        <v>224</v>
      </c>
      <c r="D316" s="13" t="str">
        <f t="shared" si="13"/>
        <v>RINGGOLD TELEPHONE COMPANY  INC.</v>
      </c>
      <c r="E316" s="18">
        <v>3139</v>
      </c>
      <c r="F316" s="18">
        <v>1</v>
      </c>
      <c r="G316" s="18">
        <v>10</v>
      </c>
      <c r="H316" s="18">
        <v>3150</v>
      </c>
      <c r="N316" s="14">
        <f t="shared" si="12"/>
        <v>3506.8186030000002</v>
      </c>
      <c r="O316" s="14">
        <v>0</v>
      </c>
      <c r="P316" s="14">
        <v>10</v>
      </c>
      <c r="Q316" s="14">
        <f t="shared" si="14"/>
        <v>3516.8186030000002</v>
      </c>
    </row>
    <row r="317" spans="1:17" ht="12.95" customHeight="1" x14ac:dyDescent="0.2">
      <c r="A317" s="15" t="s">
        <v>1564</v>
      </c>
      <c r="B317" s="16">
        <v>220386</v>
      </c>
      <c r="C317" s="17" t="s">
        <v>1479</v>
      </c>
      <c r="D317" s="13" t="str">
        <f t="shared" si="13"/>
        <v>WINDSTREAM COMMUNICATIONS  INC.</v>
      </c>
      <c r="E317" s="18">
        <v>72490</v>
      </c>
      <c r="F317" s="18">
        <v>25</v>
      </c>
      <c r="G317" s="18">
        <v>221</v>
      </c>
      <c r="H317" s="18">
        <v>72736</v>
      </c>
      <c r="N317" s="14">
        <f t="shared" si="12"/>
        <v>80984.160730000003</v>
      </c>
      <c r="O317" s="14">
        <v>0</v>
      </c>
      <c r="P317" s="14">
        <v>221</v>
      </c>
      <c r="Q317" s="14">
        <f t="shared" si="14"/>
        <v>81205.160730000003</v>
      </c>
    </row>
    <row r="318" spans="1:17" ht="12.95" customHeight="1" x14ac:dyDescent="0.2">
      <c r="A318" s="15" t="s">
        <v>1564</v>
      </c>
      <c r="B318" s="16">
        <v>220387</v>
      </c>
      <c r="C318" s="17" t="s">
        <v>225</v>
      </c>
      <c r="D318" s="13" t="str">
        <f t="shared" si="13"/>
        <v>FRONTIER COMMUNICATIONS OF GEORGIA  LLC</v>
      </c>
      <c r="E318" s="18">
        <v>6216</v>
      </c>
      <c r="F318" s="18">
        <v>2</v>
      </c>
      <c r="G318" s="18">
        <v>19</v>
      </c>
      <c r="H318" s="18">
        <v>6237</v>
      </c>
      <c r="N318" s="14">
        <f t="shared" si="12"/>
        <v>6944.3722320000006</v>
      </c>
      <c r="O318" s="14">
        <v>0</v>
      </c>
      <c r="P318" s="14">
        <v>19</v>
      </c>
      <c r="Q318" s="14">
        <f t="shared" si="14"/>
        <v>6963.3722320000006</v>
      </c>
    </row>
    <row r="319" spans="1:17" ht="12.95" customHeight="1" x14ac:dyDescent="0.2">
      <c r="A319" s="15" t="s">
        <v>1564</v>
      </c>
      <c r="B319" s="16">
        <v>220392</v>
      </c>
      <c r="C319" s="17" t="s">
        <v>226</v>
      </c>
      <c r="D319" s="13" t="str">
        <f t="shared" si="13"/>
        <v>WAVERLY HALL TELEPHONE  LLC</v>
      </c>
      <c r="E319" s="18">
        <v>1329</v>
      </c>
      <c r="F319" s="18">
        <v>0</v>
      </c>
      <c r="G319" s="18">
        <v>4</v>
      </c>
      <c r="H319" s="18">
        <v>1334</v>
      </c>
      <c r="N319" s="14">
        <f t="shared" si="12"/>
        <v>1484.728233</v>
      </c>
      <c r="O319" s="14">
        <v>0</v>
      </c>
      <c r="P319" s="14">
        <v>4</v>
      </c>
      <c r="Q319" s="14">
        <f t="shared" si="14"/>
        <v>1488.728233</v>
      </c>
    </row>
    <row r="320" spans="1:17" ht="12.95" customHeight="1" x14ac:dyDescent="0.2">
      <c r="A320" s="15" t="s">
        <v>1564</v>
      </c>
      <c r="B320" s="16">
        <v>220394</v>
      </c>
      <c r="C320" s="17" t="s">
        <v>227</v>
      </c>
      <c r="D320" s="13" t="str">
        <f t="shared" si="13"/>
        <v>WILKES TELEPHONE AND ELECTRIC CO.</v>
      </c>
      <c r="E320" s="18">
        <v>17991</v>
      </c>
      <c r="F320" s="18">
        <v>6</v>
      </c>
      <c r="G320" s="18">
        <v>55</v>
      </c>
      <c r="H320" s="18">
        <v>18052</v>
      </c>
      <c r="N320" s="14">
        <f t="shared" si="12"/>
        <v>20099.131407000001</v>
      </c>
      <c r="O320" s="14">
        <v>0</v>
      </c>
      <c r="P320" s="14">
        <v>55</v>
      </c>
      <c r="Q320" s="14">
        <f t="shared" si="14"/>
        <v>20154.131407000001</v>
      </c>
    </row>
    <row r="321" spans="1:17" ht="12.95" customHeight="1" x14ac:dyDescent="0.2">
      <c r="A321" s="15" t="s">
        <v>1564</v>
      </c>
      <c r="B321" s="16">
        <v>220395</v>
      </c>
      <c r="C321" s="17" t="s">
        <v>1479</v>
      </c>
      <c r="D321" s="13" t="str">
        <f t="shared" si="13"/>
        <v>WINDSTREAM COMMUNICATIONS  INC.</v>
      </c>
      <c r="E321" s="18">
        <v>1568</v>
      </c>
      <c r="F321" s="18">
        <v>1</v>
      </c>
      <c r="G321" s="18">
        <v>5</v>
      </c>
      <c r="H321" s="18">
        <v>1573</v>
      </c>
      <c r="N321" s="14">
        <f t="shared" si="12"/>
        <v>1751.7335360000002</v>
      </c>
      <c r="O321" s="14">
        <v>0</v>
      </c>
      <c r="P321" s="14">
        <v>5</v>
      </c>
      <c r="Q321" s="14">
        <f t="shared" si="14"/>
        <v>1756.7335360000002</v>
      </c>
    </row>
    <row r="322" spans="1:17" ht="12.95" customHeight="1" x14ac:dyDescent="0.2">
      <c r="A322" s="15" t="s">
        <v>1564</v>
      </c>
      <c r="B322" s="16">
        <v>223036</v>
      </c>
      <c r="C322" s="17" t="s">
        <v>1479</v>
      </c>
      <c r="D322" s="13" t="str">
        <f t="shared" si="13"/>
        <v>WINDSTREAM COMMUNICATIONS  INC.</v>
      </c>
      <c r="E322" s="18">
        <v>83323</v>
      </c>
      <c r="F322" s="18">
        <v>29</v>
      </c>
      <c r="G322" s="18">
        <v>255</v>
      </c>
      <c r="H322" s="18">
        <v>83606</v>
      </c>
      <c r="N322" s="14">
        <f t="shared" si="12"/>
        <v>93086.539171000011</v>
      </c>
      <c r="O322" s="14">
        <v>0</v>
      </c>
      <c r="P322" s="14">
        <v>255</v>
      </c>
      <c r="Q322" s="14">
        <f t="shared" si="14"/>
        <v>93341.539171000011</v>
      </c>
    </row>
    <row r="323" spans="1:17" ht="12.95" customHeight="1" x14ac:dyDescent="0.2">
      <c r="A323" s="15" t="s">
        <v>1564</v>
      </c>
      <c r="B323" s="16">
        <v>223037</v>
      </c>
      <c r="C323" s="17" t="s">
        <v>1479</v>
      </c>
      <c r="D323" s="13" t="str">
        <f t="shared" si="13"/>
        <v>WINDSTREAM COMMUNICATIONS  INC.</v>
      </c>
      <c r="E323" s="18">
        <v>244586</v>
      </c>
      <c r="F323" s="18">
        <v>85</v>
      </c>
      <c r="G323" s="18">
        <v>747</v>
      </c>
      <c r="H323" s="18">
        <v>245418</v>
      </c>
      <c r="N323" s="14">
        <f t="shared" ref="N323:N386" si="15">PRODUCT(E323)*1.117177</f>
        <v>273245.85372200003</v>
      </c>
      <c r="O323" s="14">
        <v>0</v>
      </c>
      <c r="P323" s="14">
        <v>747</v>
      </c>
      <c r="Q323" s="14">
        <f t="shared" si="14"/>
        <v>273992.85372200003</v>
      </c>
    </row>
    <row r="324" spans="1:17" ht="12.95" customHeight="1" x14ac:dyDescent="0.2">
      <c r="A324" s="15" t="s">
        <v>1564</v>
      </c>
      <c r="B324" s="16">
        <v>225192</v>
      </c>
      <c r="C324" s="17" t="s">
        <v>1618</v>
      </c>
      <c r="D324" s="13" t="str">
        <f t="shared" ref="D324:D387" si="16">UPPER(C324)</f>
        <v>BELLSOUTH TELECOMMUNICATIONS  LLC</v>
      </c>
      <c r="E324" s="18">
        <v>2441071</v>
      </c>
      <c r="F324" s="18">
        <v>846</v>
      </c>
      <c r="G324" s="18">
        <v>7457</v>
      </c>
      <c r="H324" s="18">
        <v>2449374</v>
      </c>
      <c r="N324" s="14">
        <f t="shared" si="15"/>
        <v>2727108.3765670001</v>
      </c>
      <c r="O324" s="14">
        <v>0</v>
      </c>
      <c r="P324" s="14">
        <v>7457</v>
      </c>
      <c r="Q324" s="14">
        <f t="shared" ref="Q324:Q387" si="17">SUM(N324:P324)</f>
        <v>2734565.3765670001</v>
      </c>
    </row>
    <row r="325" spans="1:17" ht="12.95" customHeight="1" x14ac:dyDescent="0.2">
      <c r="A325" s="15" t="s">
        <v>1564</v>
      </c>
      <c r="B325" s="16">
        <v>229001</v>
      </c>
      <c r="C325" s="17" t="s">
        <v>1351</v>
      </c>
      <c r="D325" s="13" t="str">
        <f t="shared" si="16"/>
        <v>NEXTEL PARTNERS  INC.</v>
      </c>
      <c r="E325" s="18">
        <v>0</v>
      </c>
      <c r="F325" s="18">
        <v>0</v>
      </c>
      <c r="G325" s="18">
        <v>0</v>
      </c>
      <c r="H325" s="18">
        <v>0</v>
      </c>
      <c r="N325" s="14">
        <f t="shared" si="15"/>
        <v>0</v>
      </c>
      <c r="O325" s="14">
        <v>0</v>
      </c>
      <c r="P325" s="14">
        <v>0</v>
      </c>
      <c r="Q325" s="14">
        <f t="shared" si="17"/>
        <v>0</v>
      </c>
    </row>
    <row r="326" spans="1:17" ht="12.95" customHeight="1" x14ac:dyDescent="0.2">
      <c r="A326" s="15" t="s">
        <v>1564</v>
      </c>
      <c r="B326" s="16">
        <v>229003</v>
      </c>
      <c r="C326" s="17" t="s">
        <v>40</v>
      </c>
      <c r="D326" s="13" t="str">
        <f t="shared" si="16"/>
        <v>SPRINT SPECTRUM  L.P.</v>
      </c>
      <c r="E326" s="18">
        <v>526</v>
      </c>
      <c r="F326" s="18">
        <v>0</v>
      </c>
      <c r="G326" s="18">
        <v>2</v>
      </c>
      <c r="H326" s="18">
        <v>528</v>
      </c>
      <c r="N326" s="14">
        <f t="shared" si="15"/>
        <v>587.63510200000007</v>
      </c>
      <c r="O326" s="14">
        <v>0</v>
      </c>
      <c r="P326" s="14">
        <v>2</v>
      </c>
      <c r="Q326" s="14">
        <f t="shared" si="17"/>
        <v>589.63510200000007</v>
      </c>
    </row>
    <row r="327" spans="1:17" ht="12.95" customHeight="1" x14ac:dyDescent="0.2">
      <c r="A327" s="15" t="s">
        <v>1564</v>
      </c>
      <c r="B327" s="16">
        <v>229004</v>
      </c>
      <c r="C327" s="17" t="s">
        <v>1621</v>
      </c>
      <c r="D327" s="13" t="str">
        <f t="shared" si="16"/>
        <v>ALLTEL COMMUNICATIONS</v>
      </c>
      <c r="E327" s="18">
        <v>28</v>
      </c>
      <c r="F327" s="18">
        <v>0</v>
      </c>
      <c r="G327" s="18">
        <v>0</v>
      </c>
      <c r="H327" s="18">
        <v>28</v>
      </c>
      <c r="N327" s="14">
        <f t="shared" si="15"/>
        <v>31.280956000000003</v>
      </c>
      <c r="O327" s="14">
        <v>0</v>
      </c>
      <c r="P327" s="14">
        <v>0</v>
      </c>
      <c r="Q327" s="14">
        <f t="shared" si="17"/>
        <v>31.280956000000003</v>
      </c>
    </row>
    <row r="328" spans="1:17" ht="12.95" customHeight="1" x14ac:dyDescent="0.2">
      <c r="A328" s="15" t="s">
        <v>1564</v>
      </c>
      <c r="B328" s="16">
        <v>229006</v>
      </c>
      <c r="C328" s="17" t="s">
        <v>36</v>
      </c>
      <c r="D328" s="13" t="str">
        <f t="shared" si="16"/>
        <v>SOUTHERN COMMUNICATIONS  INC.</v>
      </c>
      <c r="E328" s="18">
        <v>2108</v>
      </c>
      <c r="F328" s="18">
        <v>1</v>
      </c>
      <c r="G328" s="18">
        <v>6</v>
      </c>
      <c r="H328" s="18">
        <v>2115</v>
      </c>
      <c r="N328" s="14">
        <f t="shared" si="15"/>
        <v>2355.0091160000002</v>
      </c>
      <c r="O328" s="14">
        <v>0</v>
      </c>
      <c r="P328" s="14">
        <v>6</v>
      </c>
      <c r="Q328" s="14">
        <f t="shared" si="17"/>
        <v>2361.0091160000002</v>
      </c>
    </row>
    <row r="329" spans="1:17" ht="12.95" customHeight="1" x14ac:dyDescent="0.2">
      <c r="A329" s="15" t="s">
        <v>1564</v>
      </c>
      <c r="B329" s="16">
        <v>229008</v>
      </c>
      <c r="C329" s="17" t="s">
        <v>1621</v>
      </c>
      <c r="D329" s="13" t="str">
        <f t="shared" si="16"/>
        <v>ALLTEL COMMUNICATIONS</v>
      </c>
      <c r="E329" s="18">
        <v>0</v>
      </c>
      <c r="F329" s="18">
        <v>0</v>
      </c>
      <c r="G329" s="18">
        <v>0</v>
      </c>
      <c r="H329" s="18">
        <v>0</v>
      </c>
      <c r="N329" s="14">
        <f t="shared" si="15"/>
        <v>0</v>
      </c>
      <c r="O329" s="14">
        <v>0</v>
      </c>
      <c r="P329" s="14">
        <v>0</v>
      </c>
      <c r="Q329" s="14">
        <f t="shared" si="17"/>
        <v>0</v>
      </c>
    </row>
    <row r="330" spans="1:17" ht="12.95" customHeight="1" x14ac:dyDescent="0.2">
      <c r="A330" s="15" t="s">
        <v>1564</v>
      </c>
      <c r="B330" s="16">
        <v>229009</v>
      </c>
      <c r="C330" s="17" t="s">
        <v>1621</v>
      </c>
      <c r="D330" s="13" t="str">
        <f t="shared" si="16"/>
        <v>ALLTEL COMMUNICATIONS</v>
      </c>
      <c r="E330" s="18">
        <v>0</v>
      </c>
      <c r="F330" s="18">
        <v>0</v>
      </c>
      <c r="G330" s="18">
        <v>0</v>
      </c>
      <c r="H330" s="18">
        <v>0</v>
      </c>
      <c r="N330" s="14">
        <f t="shared" si="15"/>
        <v>0</v>
      </c>
      <c r="O330" s="14">
        <v>0</v>
      </c>
      <c r="P330" s="14">
        <v>0</v>
      </c>
      <c r="Q330" s="14">
        <f t="shared" si="17"/>
        <v>0</v>
      </c>
    </row>
    <row r="331" spans="1:17" ht="12.95" customHeight="1" x14ac:dyDescent="0.2">
      <c r="A331" s="15" t="s">
        <v>1564</v>
      </c>
      <c r="B331" s="16">
        <v>229010</v>
      </c>
      <c r="C331" s="17" t="s">
        <v>1458</v>
      </c>
      <c r="D331" s="13" t="str">
        <f t="shared" si="16"/>
        <v>TRACFONE WIRELESS  INC.</v>
      </c>
      <c r="E331" s="18">
        <v>10302958</v>
      </c>
      <c r="F331" s="18">
        <v>3571</v>
      </c>
      <c r="G331" s="18">
        <v>31472</v>
      </c>
      <c r="H331" s="18">
        <v>10338002</v>
      </c>
      <c r="N331" s="14">
        <f t="shared" si="15"/>
        <v>11510227.709566001</v>
      </c>
      <c r="O331" s="14">
        <v>0</v>
      </c>
      <c r="P331" s="14">
        <v>31472</v>
      </c>
      <c r="Q331" s="14">
        <f t="shared" si="17"/>
        <v>11541699.709566001</v>
      </c>
    </row>
    <row r="332" spans="1:17" ht="12.95" customHeight="1" x14ac:dyDescent="0.2">
      <c r="A332" s="15" t="s">
        <v>1564</v>
      </c>
      <c r="B332" s="16">
        <v>229011</v>
      </c>
      <c r="C332" s="17" t="s">
        <v>1299</v>
      </c>
      <c r="D332" s="13" t="str">
        <f t="shared" si="16"/>
        <v>COX GEORGIA TELCOM  LLC</v>
      </c>
      <c r="E332" s="18">
        <v>7372</v>
      </c>
      <c r="F332" s="18">
        <v>3</v>
      </c>
      <c r="G332" s="18">
        <v>23</v>
      </c>
      <c r="H332" s="18">
        <v>7397</v>
      </c>
      <c r="N332" s="14">
        <f t="shared" si="15"/>
        <v>8235.8288440000015</v>
      </c>
      <c r="O332" s="14">
        <v>0</v>
      </c>
      <c r="P332" s="14">
        <v>23</v>
      </c>
      <c r="Q332" s="14">
        <f t="shared" si="17"/>
        <v>8258.8288440000015</v>
      </c>
    </row>
    <row r="333" spans="1:17" ht="12.95" customHeight="1" x14ac:dyDescent="0.2">
      <c r="A333" s="15" t="s">
        <v>1564</v>
      </c>
      <c r="B333" s="16">
        <v>229012</v>
      </c>
      <c r="C333" s="17" t="s">
        <v>1467</v>
      </c>
      <c r="D333" s="13" t="str">
        <f t="shared" si="16"/>
        <v>NEXUS COMMUNICATIONS  INC.</v>
      </c>
      <c r="E333" s="18">
        <v>6641668</v>
      </c>
      <c r="F333" s="18">
        <v>2302</v>
      </c>
      <c r="G333" s="18">
        <v>20288</v>
      </c>
      <c r="H333" s="18">
        <v>6664259</v>
      </c>
      <c r="N333" s="14">
        <f t="shared" si="15"/>
        <v>7419918.7312360005</v>
      </c>
      <c r="O333" s="14">
        <v>0</v>
      </c>
      <c r="P333" s="14">
        <v>20288</v>
      </c>
      <c r="Q333" s="14">
        <f t="shared" si="17"/>
        <v>7440206.7312360005</v>
      </c>
    </row>
    <row r="334" spans="1:17" ht="12.95" customHeight="1" x14ac:dyDescent="0.2">
      <c r="A334" s="15" t="s">
        <v>1564</v>
      </c>
      <c r="B334" s="16">
        <v>229013</v>
      </c>
      <c r="C334" s="17" t="s">
        <v>1676</v>
      </c>
      <c r="D334" s="13" t="str">
        <f t="shared" si="16"/>
        <v>ALLIED WIRELESS COMMUNICATIONS CORPORATION</v>
      </c>
      <c r="E334" s="18">
        <v>579740</v>
      </c>
      <c r="F334" s="18">
        <v>201</v>
      </c>
      <c r="G334" s="18">
        <v>1771</v>
      </c>
      <c r="H334" s="18">
        <v>581712</v>
      </c>
      <c r="N334" s="14">
        <f t="shared" si="15"/>
        <v>647672.1939800001</v>
      </c>
      <c r="O334" s="14">
        <v>0</v>
      </c>
      <c r="P334" s="14">
        <v>1771</v>
      </c>
      <c r="Q334" s="14">
        <f t="shared" si="17"/>
        <v>649443.1939800001</v>
      </c>
    </row>
    <row r="335" spans="1:17" ht="12.95" customHeight="1" x14ac:dyDescent="0.2">
      <c r="A335" s="15" t="s">
        <v>1564</v>
      </c>
      <c r="B335" s="16">
        <v>229014</v>
      </c>
      <c r="C335" s="17" t="s">
        <v>1676</v>
      </c>
      <c r="D335" s="13" t="str">
        <f t="shared" si="16"/>
        <v>ALLIED WIRELESS COMMUNICATIONS CORPORATION</v>
      </c>
      <c r="E335" s="18">
        <v>53197</v>
      </c>
      <c r="F335" s="18">
        <v>18</v>
      </c>
      <c r="G335" s="18">
        <v>163</v>
      </c>
      <c r="H335" s="18">
        <v>53378</v>
      </c>
      <c r="N335" s="14">
        <f t="shared" si="15"/>
        <v>59430.464869000003</v>
      </c>
      <c r="O335" s="14">
        <v>0</v>
      </c>
      <c r="P335" s="14">
        <v>163</v>
      </c>
      <c r="Q335" s="14">
        <f t="shared" si="17"/>
        <v>59593.464869000003</v>
      </c>
    </row>
    <row r="336" spans="1:17" ht="12.95" customHeight="1" x14ac:dyDescent="0.2">
      <c r="A336" s="15" t="s">
        <v>1564</v>
      </c>
      <c r="B336" s="16">
        <v>229015</v>
      </c>
      <c r="C336" s="17" t="s">
        <v>1628</v>
      </c>
      <c r="D336" s="13" t="str">
        <f t="shared" si="16"/>
        <v>VIRGIN MOBILE USA  LP</v>
      </c>
      <c r="E336" s="18">
        <v>6256370</v>
      </c>
      <c r="F336" s="18">
        <v>2169</v>
      </c>
      <c r="G336" s="18">
        <v>19111</v>
      </c>
      <c r="H336" s="18">
        <v>6277650</v>
      </c>
      <c r="N336" s="14">
        <f t="shared" si="15"/>
        <v>6989472.6674900008</v>
      </c>
      <c r="O336" s="14">
        <v>0</v>
      </c>
      <c r="P336" s="14">
        <v>19111</v>
      </c>
      <c r="Q336" s="14">
        <f t="shared" si="17"/>
        <v>7008583.6674900008</v>
      </c>
    </row>
    <row r="337" spans="1:17" ht="12.95" customHeight="1" x14ac:dyDescent="0.2">
      <c r="A337" s="15" t="s">
        <v>1564</v>
      </c>
      <c r="B337" s="16">
        <v>229016</v>
      </c>
      <c r="C337" s="17" t="s">
        <v>1625</v>
      </c>
      <c r="D337" s="13" t="str">
        <f t="shared" si="16"/>
        <v>GLOBAL CONNECTION INC OF AMERICA</v>
      </c>
      <c r="E337" s="18">
        <v>103546</v>
      </c>
      <c r="F337" s="18">
        <v>36</v>
      </c>
      <c r="G337" s="18">
        <v>316</v>
      </c>
      <c r="H337" s="18">
        <v>103898</v>
      </c>
      <c r="N337" s="14">
        <f t="shared" si="15"/>
        <v>115679.20964200002</v>
      </c>
      <c r="O337" s="14">
        <v>0</v>
      </c>
      <c r="P337" s="14">
        <v>316</v>
      </c>
      <c r="Q337" s="14">
        <f t="shared" si="17"/>
        <v>115995.20964200002</v>
      </c>
    </row>
    <row r="338" spans="1:17" ht="12.95" customHeight="1" x14ac:dyDescent="0.2">
      <c r="A338" s="15" t="s">
        <v>1564</v>
      </c>
      <c r="B338" s="16">
        <v>229017</v>
      </c>
      <c r="C338" s="17" t="s">
        <v>1638</v>
      </c>
      <c r="D338" s="13" t="str">
        <f t="shared" si="16"/>
        <v>TELRITE CORPORATION</v>
      </c>
      <c r="E338" s="18">
        <v>8016595</v>
      </c>
      <c r="F338" s="18">
        <v>2779</v>
      </c>
      <c r="G338" s="18">
        <v>24488</v>
      </c>
      <c r="H338" s="18">
        <v>8043862</v>
      </c>
      <c r="N338" s="14">
        <f t="shared" si="15"/>
        <v>8955955.5523150004</v>
      </c>
      <c r="O338" s="14">
        <v>0</v>
      </c>
      <c r="P338" s="14">
        <v>24488</v>
      </c>
      <c r="Q338" s="14">
        <f t="shared" si="17"/>
        <v>8980443.5523150004</v>
      </c>
    </row>
    <row r="339" spans="1:17" ht="12.95" customHeight="1" x14ac:dyDescent="0.2">
      <c r="A339" s="15" t="s">
        <v>1564</v>
      </c>
      <c r="B339" s="16">
        <v>229018</v>
      </c>
      <c r="C339" s="17" t="s">
        <v>1642</v>
      </c>
      <c r="D339" s="13" t="str">
        <f t="shared" si="16"/>
        <v>I-WIRELESS  LLC</v>
      </c>
      <c r="E339" s="18">
        <v>516035</v>
      </c>
      <c r="F339" s="18">
        <v>179</v>
      </c>
      <c r="G339" s="18">
        <v>1576</v>
      </c>
      <c r="H339" s="18">
        <v>517790</v>
      </c>
      <c r="N339" s="14">
        <f t="shared" si="15"/>
        <v>576502.43319500005</v>
      </c>
      <c r="O339" s="14">
        <v>0</v>
      </c>
      <c r="P339" s="14">
        <v>1576</v>
      </c>
      <c r="Q339" s="14">
        <f t="shared" si="17"/>
        <v>578078.43319500005</v>
      </c>
    </row>
    <row r="340" spans="1:17" ht="12.95" customHeight="1" x14ac:dyDescent="0.2">
      <c r="A340" s="15" t="s">
        <v>1564</v>
      </c>
      <c r="B340" s="16">
        <v>229019</v>
      </c>
      <c r="C340" s="17" t="s">
        <v>1936</v>
      </c>
      <c r="D340" s="13" t="str">
        <f t="shared" si="16"/>
        <v>AMERIMEX COMMUNICATIONS CORP</v>
      </c>
      <c r="E340" s="18">
        <v>2403605</v>
      </c>
      <c r="F340" s="18">
        <v>833</v>
      </c>
      <c r="G340" s="18">
        <v>7342</v>
      </c>
      <c r="H340" s="18">
        <v>2411780</v>
      </c>
      <c r="N340" s="14">
        <f t="shared" si="15"/>
        <v>2685252.2230850002</v>
      </c>
      <c r="O340" s="14">
        <v>0</v>
      </c>
      <c r="P340" s="14">
        <v>7342</v>
      </c>
      <c r="Q340" s="14">
        <f t="shared" si="17"/>
        <v>2692594.2230850002</v>
      </c>
    </row>
    <row r="341" spans="1:17" ht="12.95" customHeight="1" x14ac:dyDescent="0.2">
      <c r="A341" s="15" t="s">
        <v>1565</v>
      </c>
      <c r="B341" s="16">
        <v>663800</v>
      </c>
      <c r="C341" s="17" t="s">
        <v>1228</v>
      </c>
      <c r="D341" s="13" t="str">
        <f t="shared" si="16"/>
        <v>GTA TELECOM LLC</v>
      </c>
      <c r="E341" s="18">
        <v>64460</v>
      </c>
      <c r="F341" s="18">
        <v>22</v>
      </c>
      <c r="G341" s="18">
        <v>197</v>
      </c>
      <c r="H341" s="18">
        <v>64679</v>
      </c>
      <c r="N341" s="14">
        <f t="shared" si="15"/>
        <v>72013.229420000003</v>
      </c>
      <c r="O341" s="14">
        <v>0</v>
      </c>
      <c r="P341" s="14">
        <v>197</v>
      </c>
      <c r="Q341" s="14">
        <f t="shared" si="17"/>
        <v>72210.229420000003</v>
      </c>
    </row>
    <row r="342" spans="1:17" ht="12.95" customHeight="1" x14ac:dyDescent="0.2">
      <c r="A342" s="15" t="s">
        <v>1565</v>
      </c>
      <c r="B342" s="16">
        <v>669001</v>
      </c>
      <c r="C342" s="17" t="s">
        <v>1677</v>
      </c>
      <c r="D342" s="13" t="str">
        <f t="shared" si="16"/>
        <v>GUAM CELLULAR AND PAGING</v>
      </c>
      <c r="E342" s="18">
        <v>2129</v>
      </c>
      <c r="F342" s="18">
        <v>1</v>
      </c>
      <c r="G342" s="18">
        <v>7</v>
      </c>
      <c r="H342" s="18">
        <v>2136</v>
      </c>
      <c r="N342" s="14">
        <f t="shared" si="15"/>
        <v>2378.4698330000001</v>
      </c>
      <c r="O342" s="14">
        <v>0</v>
      </c>
      <c r="P342" s="14">
        <v>7</v>
      </c>
      <c r="Q342" s="14">
        <f t="shared" si="17"/>
        <v>2385.4698330000001</v>
      </c>
    </row>
    <row r="343" spans="1:17" ht="12.95" customHeight="1" x14ac:dyDescent="0.2">
      <c r="A343" s="15" t="s">
        <v>1565</v>
      </c>
      <c r="B343" s="16">
        <v>669003</v>
      </c>
      <c r="C343" s="17" t="s">
        <v>1678</v>
      </c>
      <c r="D343" s="13" t="str">
        <f t="shared" si="16"/>
        <v>PULSE MOBILE LLC</v>
      </c>
      <c r="E343" s="18">
        <v>31929</v>
      </c>
      <c r="F343" s="18">
        <v>11</v>
      </c>
      <c r="G343" s="18">
        <v>98</v>
      </c>
      <c r="H343" s="18">
        <v>32037</v>
      </c>
      <c r="N343" s="14">
        <f t="shared" si="15"/>
        <v>35670.344433000006</v>
      </c>
      <c r="O343" s="14">
        <v>0</v>
      </c>
      <c r="P343" s="14">
        <v>98</v>
      </c>
      <c r="Q343" s="14">
        <f t="shared" si="17"/>
        <v>35768.344433000006</v>
      </c>
    </row>
    <row r="344" spans="1:17" ht="12.95" customHeight="1" x14ac:dyDescent="0.2">
      <c r="A344" s="15" t="s">
        <v>1566</v>
      </c>
      <c r="B344" s="16">
        <v>623021</v>
      </c>
      <c r="C344" s="17" t="s">
        <v>1223</v>
      </c>
      <c r="D344" s="13" t="str">
        <f t="shared" si="16"/>
        <v>SANDWICH ISLES COMMUNICATIONS  INC.</v>
      </c>
      <c r="E344" s="18">
        <v>1405</v>
      </c>
      <c r="F344" s="18">
        <v>0</v>
      </c>
      <c r="G344" s="18">
        <v>4</v>
      </c>
      <c r="H344" s="18">
        <v>1410</v>
      </c>
      <c r="N344" s="14">
        <f t="shared" si="15"/>
        <v>1569.633685</v>
      </c>
      <c r="O344" s="14">
        <v>0</v>
      </c>
      <c r="P344" s="14">
        <v>4</v>
      </c>
      <c r="Q344" s="14">
        <f t="shared" si="17"/>
        <v>1573.633685</v>
      </c>
    </row>
    <row r="345" spans="1:17" ht="12.95" customHeight="1" x14ac:dyDescent="0.2">
      <c r="A345" s="15" t="s">
        <v>1566</v>
      </c>
      <c r="B345" s="16">
        <v>623100</v>
      </c>
      <c r="C345" s="17" t="s">
        <v>1224</v>
      </c>
      <c r="D345" s="13" t="str">
        <f t="shared" si="16"/>
        <v>HAWAIIAN TELCOM  INC.</v>
      </c>
      <c r="E345" s="18">
        <v>111424</v>
      </c>
      <c r="F345" s="18">
        <v>39</v>
      </c>
      <c r="G345" s="18">
        <v>340</v>
      </c>
      <c r="H345" s="18">
        <v>111803</v>
      </c>
      <c r="N345" s="14">
        <f t="shared" si="15"/>
        <v>124480.330048</v>
      </c>
      <c r="O345" s="14">
        <v>0</v>
      </c>
      <c r="P345" s="14">
        <v>340</v>
      </c>
      <c r="Q345" s="14">
        <f t="shared" si="17"/>
        <v>124820.330048</v>
      </c>
    </row>
    <row r="346" spans="1:17" ht="12.95" customHeight="1" x14ac:dyDescent="0.2">
      <c r="A346" s="15" t="s">
        <v>1566</v>
      </c>
      <c r="B346" s="16">
        <v>629001</v>
      </c>
      <c r="C346" s="17" t="s">
        <v>1351</v>
      </c>
      <c r="D346" s="13" t="str">
        <f t="shared" si="16"/>
        <v>NEXTEL PARTNERS  INC.</v>
      </c>
      <c r="E346" s="18">
        <v>0</v>
      </c>
      <c r="F346" s="18">
        <v>0</v>
      </c>
      <c r="G346" s="18">
        <v>0</v>
      </c>
      <c r="H346" s="18">
        <v>0</v>
      </c>
      <c r="N346" s="14">
        <f t="shared" si="15"/>
        <v>0</v>
      </c>
      <c r="O346" s="14">
        <v>0</v>
      </c>
      <c r="P346" s="14">
        <v>0</v>
      </c>
      <c r="Q346" s="14">
        <f t="shared" si="17"/>
        <v>0</v>
      </c>
    </row>
    <row r="347" spans="1:17" ht="12.95" customHeight="1" x14ac:dyDescent="0.2">
      <c r="A347" s="15" t="s">
        <v>1566</v>
      </c>
      <c r="B347" s="16">
        <v>629002</v>
      </c>
      <c r="C347" s="17" t="s">
        <v>1937</v>
      </c>
      <c r="D347" s="13" t="str">
        <f t="shared" si="16"/>
        <v>CORAL WIRELESS LLC</v>
      </c>
      <c r="E347" s="18">
        <v>0</v>
      </c>
      <c r="F347" s="18">
        <v>0</v>
      </c>
      <c r="G347" s="18">
        <v>0</v>
      </c>
      <c r="H347" s="18">
        <v>0</v>
      </c>
      <c r="N347" s="14">
        <f t="shared" si="15"/>
        <v>0</v>
      </c>
      <c r="O347" s="14">
        <v>0</v>
      </c>
      <c r="P347" s="14">
        <v>0</v>
      </c>
      <c r="Q347" s="14">
        <f t="shared" si="17"/>
        <v>0</v>
      </c>
    </row>
    <row r="348" spans="1:17" ht="12.95" customHeight="1" x14ac:dyDescent="0.2">
      <c r="A348" s="15" t="s">
        <v>1566</v>
      </c>
      <c r="B348" s="16">
        <v>629003</v>
      </c>
      <c r="C348" s="17" t="s">
        <v>1669</v>
      </c>
      <c r="D348" s="13" t="str">
        <f t="shared" si="16"/>
        <v>T-MOBILE USA  INC.</v>
      </c>
      <c r="E348" s="18">
        <v>235</v>
      </c>
      <c r="F348" s="18">
        <v>0</v>
      </c>
      <c r="G348" s="18">
        <v>1</v>
      </c>
      <c r="H348" s="18">
        <v>236</v>
      </c>
      <c r="N348" s="14">
        <f t="shared" si="15"/>
        <v>262.53659500000003</v>
      </c>
      <c r="O348" s="14">
        <v>0</v>
      </c>
      <c r="P348" s="14">
        <v>1</v>
      </c>
      <c r="Q348" s="14">
        <f t="shared" si="17"/>
        <v>263.53659500000003</v>
      </c>
    </row>
    <row r="349" spans="1:17" ht="12.95" customHeight="1" x14ac:dyDescent="0.2">
      <c r="A349" s="15" t="s">
        <v>1567</v>
      </c>
      <c r="B349" s="16">
        <v>350739</v>
      </c>
      <c r="C349" s="17" t="s">
        <v>1476</v>
      </c>
      <c r="D349" s="13" t="str">
        <f t="shared" si="16"/>
        <v>REASNOR TELEPHONE COMPANY</v>
      </c>
      <c r="E349" s="18">
        <v>145</v>
      </c>
      <c r="F349" s="18">
        <v>0</v>
      </c>
      <c r="G349" s="18">
        <v>0</v>
      </c>
      <c r="H349" s="18">
        <v>146</v>
      </c>
      <c r="N349" s="14">
        <f t="shared" si="15"/>
        <v>161.99066500000001</v>
      </c>
      <c r="O349" s="14">
        <v>0</v>
      </c>
      <c r="P349" s="14">
        <v>0</v>
      </c>
      <c r="Q349" s="14">
        <f t="shared" si="17"/>
        <v>161.99066500000001</v>
      </c>
    </row>
    <row r="350" spans="1:17" ht="12.95" customHeight="1" x14ac:dyDescent="0.2">
      <c r="A350" s="15" t="s">
        <v>1567</v>
      </c>
      <c r="B350" s="16">
        <v>351096</v>
      </c>
      <c r="C350" s="17" t="s">
        <v>1236</v>
      </c>
      <c r="D350" s="13" t="str">
        <f t="shared" si="16"/>
        <v>HEARTLAND TELECOMMUNICATIONS COMPANY OF IOWA</v>
      </c>
      <c r="E350" s="18">
        <v>11571</v>
      </c>
      <c r="F350" s="18">
        <v>4</v>
      </c>
      <c r="G350" s="18">
        <v>35</v>
      </c>
      <c r="H350" s="18">
        <v>11610</v>
      </c>
      <c r="N350" s="14">
        <f t="shared" si="15"/>
        <v>12926.855067</v>
      </c>
      <c r="O350" s="14">
        <v>0</v>
      </c>
      <c r="P350" s="14">
        <v>35</v>
      </c>
      <c r="Q350" s="14">
        <f t="shared" si="17"/>
        <v>12961.855067</v>
      </c>
    </row>
    <row r="351" spans="1:17" ht="12.95" customHeight="1" x14ac:dyDescent="0.2">
      <c r="A351" s="15" t="s">
        <v>1567</v>
      </c>
      <c r="B351" s="16">
        <v>351097</v>
      </c>
      <c r="C351" s="17" t="s">
        <v>591</v>
      </c>
      <c r="D351" s="13" t="str">
        <f t="shared" si="16"/>
        <v>ANDREW TELEPHONE COMPANY INC</v>
      </c>
      <c r="E351" s="18">
        <v>571</v>
      </c>
      <c r="F351" s="18">
        <v>0</v>
      </c>
      <c r="G351" s="18">
        <v>2</v>
      </c>
      <c r="H351" s="18">
        <v>573</v>
      </c>
      <c r="N351" s="14">
        <f t="shared" si="15"/>
        <v>637.90806700000007</v>
      </c>
      <c r="O351" s="14">
        <v>0</v>
      </c>
      <c r="P351" s="14">
        <v>2</v>
      </c>
      <c r="Q351" s="14">
        <f t="shared" si="17"/>
        <v>639.90806700000007</v>
      </c>
    </row>
    <row r="352" spans="1:17" ht="12.95" customHeight="1" x14ac:dyDescent="0.2">
      <c r="A352" s="15" t="s">
        <v>1567</v>
      </c>
      <c r="B352" s="16">
        <v>351098</v>
      </c>
      <c r="C352" s="17" t="s">
        <v>592</v>
      </c>
      <c r="D352" s="13" t="str">
        <f t="shared" si="16"/>
        <v>ARCADIA TELEPHONE COOPERATIVE</v>
      </c>
      <c r="E352" s="18">
        <v>114</v>
      </c>
      <c r="F352" s="18">
        <v>0</v>
      </c>
      <c r="G352" s="18">
        <v>0</v>
      </c>
      <c r="H352" s="18">
        <v>115</v>
      </c>
      <c r="N352" s="14">
        <f t="shared" si="15"/>
        <v>127.35817800000001</v>
      </c>
      <c r="O352" s="14">
        <v>0</v>
      </c>
      <c r="P352" s="14">
        <v>0</v>
      </c>
      <c r="Q352" s="14">
        <f t="shared" si="17"/>
        <v>127.35817800000001</v>
      </c>
    </row>
    <row r="353" spans="1:17" ht="12.95" customHeight="1" x14ac:dyDescent="0.2">
      <c r="A353" s="15" t="s">
        <v>1567</v>
      </c>
      <c r="B353" s="16">
        <v>351101</v>
      </c>
      <c r="C353" s="17" t="s">
        <v>593</v>
      </c>
      <c r="D353" s="13" t="str">
        <f t="shared" si="16"/>
        <v>ATKINS TELEPHONE COMPANY  INC.</v>
      </c>
      <c r="E353" s="18">
        <v>377</v>
      </c>
      <c r="F353" s="18">
        <v>0</v>
      </c>
      <c r="G353" s="18">
        <v>1</v>
      </c>
      <c r="H353" s="18">
        <v>379</v>
      </c>
      <c r="N353" s="14">
        <f t="shared" si="15"/>
        <v>421.17572900000005</v>
      </c>
      <c r="O353" s="14">
        <v>0</v>
      </c>
      <c r="P353" s="14">
        <v>1</v>
      </c>
      <c r="Q353" s="14">
        <f t="shared" si="17"/>
        <v>422.17572900000005</v>
      </c>
    </row>
    <row r="354" spans="1:17" ht="12.95" customHeight="1" x14ac:dyDescent="0.2">
      <c r="A354" s="15" t="s">
        <v>1567</v>
      </c>
      <c r="B354" s="16">
        <v>351105</v>
      </c>
      <c r="C354" s="17" t="s">
        <v>594</v>
      </c>
      <c r="D354" s="13" t="str">
        <f t="shared" si="16"/>
        <v>AYRSHIRE FARMERS MUTUAL TELEPHONE COMPANY</v>
      </c>
      <c r="E354" s="18">
        <v>253</v>
      </c>
      <c r="F354" s="18">
        <v>0</v>
      </c>
      <c r="G354" s="18">
        <v>1</v>
      </c>
      <c r="H354" s="18">
        <v>254</v>
      </c>
      <c r="N354" s="14">
        <f t="shared" si="15"/>
        <v>282.645781</v>
      </c>
      <c r="O354" s="14">
        <v>0</v>
      </c>
      <c r="P354" s="14">
        <v>1</v>
      </c>
      <c r="Q354" s="14">
        <f t="shared" si="17"/>
        <v>283.645781</v>
      </c>
    </row>
    <row r="355" spans="1:17" ht="12.95" customHeight="1" x14ac:dyDescent="0.2">
      <c r="A355" s="15" t="s">
        <v>1567</v>
      </c>
      <c r="B355" s="16">
        <v>351106</v>
      </c>
      <c r="C355" s="17" t="s">
        <v>595</v>
      </c>
      <c r="D355" s="13" t="str">
        <f t="shared" si="16"/>
        <v>ALPINE COMMUNICATIONS  LC</v>
      </c>
      <c r="E355" s="18">
        <v>7275</v>
      </c>
      <c r="F355" s="18">
        <v>3</v>
      </c>
      <c r="G355" s="18">
        <v>22</v>
      </c>
      <c r="H355" s="18">
        <v>7300</v>
      </c>
      <c r="N355" s="14">
        <f t="shared" si="15"/>
        <v>8127.4626750000007</v>
      </c>
      <c r="O355" s="14">
        <v>0</v>
      </c>
      <c r="P355" s="14">
        <v>22</v>
      </c>
      <c r="Q355" s="14">
        <f t="shared" si="17"/>
        <v>8149.4626750000007</v>
      </c>
    </row>
    <row r="356" spans="1:17" ht="12.95" customHeight="1" x14ac:dyDescent="0.2">
      <c r="A356" s="15" t="s">
        <v>1567</v>
      </c>
      <c r="B356" s="16">
        <v>351107</v>
      </c>
      <c r="C356" s="17" t="s">
        <v>1938</v>
      </c>
      <c r="D356" s="13" t="str">
        <f t="shared" si="16"/>
        <v>BALDWIN-NASHVILLE TELEPHONE COMPANY INC</v>
      </c>
      <c r="E356" s="18">
        <v>966</v>
      </c>
      <c r="F356" s="18">
        <v>0</v>
      </c>
      <c r="G356" s="18">
        <v>3</v>
      </c>
      <c r="H356" s="18">
        <v>969</v>
      </c>
      <c r="N356" s="14">
        <f t="shared" si="15"/>
        <v>1079.192982</v>
      </c>
      <c r="O356" s="14">
        <v>0</v>
      </c>
      <c r="P356" s="14">
        <v>3</v>
      </c>
      <c r="Q356" s="14">
        <f t="shared" si="17"/>
        <v>1082.192982</v>
      </c>
    </row>
    <row r="357" spans="1:17" ht="12.95" customHeight="1" x14ac:dyDescent="0.2">
      <c r="A357" s="15" t="s">
        <v>1567</v>
      </c>
      <c r="B357" s="16">
        <v>351108</v>
      </c>
      <c r="C357" s="17" t="s">
        <v>597</v>
      </c>
      <c r="D357" s="13" t="str">
        <f t="shared" si="16"/>
        <v>BARNES CITY COOPERATIVE TELEPHONE COMPANY</v>
      </c>
      <c r="E357" s="18">
        <v>80</v>
      </c>
      <c r="F357" s="18">
        <v>0</v>
      </c>
      <c r="G357" s="18">
        <v>0</v>
      </c>
      <c r="H357" s="18">
        <v>80</v>
      </c>
      <c r="N357" s="14">
        <f t="shared" si="15"/>
        <v>89.374160000000003</v>
      </c>
      <c r="O357" s="14">
        <v>0</v>
      </c>
      <c r="P357" s="14">
        <v>0</v>
      </c>
      <c r="Q357" s="14">
        <f t="shared" si="17"/>
        <v>89.374160000000003</v>
      </c>
    </row>
    <row r="358" spans="1:17" ht="12.95" customHeight="1" x14ac:dyDescent="0.2">
      <c r="A358" s="15" t="s">
        <v>1567</v>
      </c>
      <c r="B358" s="16">
        <v>351110</v>
      </c>
      <c r="C358" s="17" t="s">
        <v>598</v>
      </c>
      <c r="D358" s="13" t="str">
        <f t="shared" si="16"/>
        <v>BERNARD TELEPHONE COMPANY  INC.</v>
      </c>
      <c r="E358" s="18">
        <v>710</v>
      </c>
      <c r="F358" s="18">
        <v>0</v>
      </c>
      <c r="G358" s="18">
        <v>2</v>
      </c>
      <c r="H358" s="18">
        <v>712</v>
      </c>
      <c r="N358" s="14">
        <f t="shared" si="15"/>
        <v>793.19567000000006</v>
      </c>
      <c r="O358" s="14">
        <v>0</v>
      </c>
      <c r="P358" s="14">
        <v>2</v>
      </c>
      <c r="Q358" s="14">
        <f t="shared" si="17"/>
        <v>795.19567000000006</v>
      </c>
    </row>
    <row r="359" spans="1:17" ht="12.95" customHeight="1" x14ac:dyDescent="0.2">
      <c r="A359" s="15" t="s">
        <v>1567</v>
      </c>
      <c r="B359" s="16">
        <v>351112</v>
      </c>
      <c r="C359" s="17" t="s">
        <v>599</v>
      </c>
      <c r="D359" s="13" t="str">
        <f t="shared" si="16"/>
        <v>BREDA TELEPHONE CORP.</v>
      </c>
      <c r="E359" s="18">
        <v>401</v>
      </c>
      <c r="F359" s="18">
        <v>0</v>
      </c>
      <c r="G359" s="18">
        <v>1</v>
      </c>
      <c r="H359" s="18">
        <v>403</v>
      </c>
      <c r="N359" s="14">
        <f t="shared" si="15"/>
        <v>447.98797700000006</v>
      </c>
      <c r="O359" s="14">
        <v>0</v>
      </c>
      <c r="P359" s="14">
        <v>1</v>
      </c>
      <c r="Q359" s="14">
        <f t="shared" si="17"/>
        <v>448.98797700000006</v>
      </c>
    </row>
    <row r="360" spans="1:17" ht="12.95" customHeight="1" x14ac:dyDescent="0.2">
      <c r="A360" s="15" t="s">
        <v>1567</v>
      </c>
      <c r="B360" s="16">
        <v>351113</v>
      </c>
      <c r="C360" s="17" t="s">
        <v>600</v>
      </c>
      <c r="D360" s="13" t="str">
        <f t="shared" si="16"/>
        <v>BROOKLYN MUTUAL TELECOMMUICATIONS COOPERATIVE</v>
      </c>
      <c r="E360" s="18">
        <v>931</v>
      </c>
      <c r="F360" s="18">
        <v>0</v>
      </c>
      <c r="G360" s="18">
        <v>3</v>
      </c>
      <c r="H360" s="18">
        <v>934</v>
      </c>
      <c r="N360" s="14">
        <f t="shared" si="15"/>
        <v>1040.0917870000001</v>
      </c>
      <c r="O360" s="14">
        <v>0</v>
      </c>
      <c r="P360" s="14">
        <v>3</v>
      </c>
      <c r="Q360" s="14">
        <f t="shared" si="17"/>
        <v>1043.0917870000001</v>
      </c>
    </row>
    <row r="361" spans="1:17" ht="12.95" customHeight="1" x14ac:dyDescent="0.2">
      <c r="A361" s="15" t="s">
        <v>1567</v>
      </c>
      <c r="B361" s="16">
        <v>351114</v>
      </c>
      <c r="C361" s="17" t="s">
        <v>601</v>
      </c>
      <c r="D361" s="13" t="str">
        <f t="shared" si="16"/>
        <v>TITONKA TELEPHONE COMPANY FNA THE BURT TELEPHONE C</v>
      </c>
      <c r="E361" s="18">
        <v>457</v>
      </c>
      <c r="F361" s="18">
        <v>0</v>
      </c>
      <c r="G361" s="18">
        <v>1</v>
      </c>
      <c r="H361" s="18">
        <v>458</v>
      </c>
      <c r="N361" s="14">
        <f t="shared" si="15"/>
        <v>510.54988900000006</v>
      </c>
      <c r="O361" s="14">
        <v>0</v>
      </c>
      <c r="P361" s="14">
        <v>1</v>
      </c>
      <c r="Q361" s="14">
        <f t="shared" si="17"/>
        <v>511.54988900000006</v>
      </c>
    </row>
    <row r="362" spans="1:17" ht="12.95" customHeight="1" x14ac:dyDescent="0.2">
      <c r="A362" s="15" t="s">
        <v>1567</v>
      </c>
      <c r="B362" s="16">
        <v>351115</v>
      </c>
      <c r="C362" s="17" t="s">
        <v>602</v>
      </c>
      <c r="D362" s="13" t="str">
        <f t="shared" si="16"/>
        <v>BUTLER-BREMER MUTUAL TELEPHONE COMPANY</v>
      </c>
      <c r="E362" s="18">
        <v>1644</v>
      </c>
      <c r="F362" s="18">
        <v>1</v>
      </c>
      <c r="G362" s="18">
        <v>5</v>
      </c>
      <c r="H362" s="18">
        <v>1650</v>
      </c>
      <c r="N362" s="14">
        <f t="shared" si="15"/>
        <v>1836.6389880000002</v>
      </c>
      <c r="O362" s="14">
        <v>0</v>
      </c>
      <c r="P362" s="14">
        <v>5</v>
      </c>
      <c r="Q362" s="14">
        <f t="shared" si="17"/>
        <v>1841.6389880000002</v>
      </c>
    </row>
    <row r="363" spans="1:17" ht="12.95" customHeight="1" x14ac:dyDescent="0.2">
      <c r="A363" s="15" t="s">
        <v>1567</v>
      </c>
      <c r="B363" s="16">
        <v>351115</v>
      </c>
      <c r="C363" s="17" t="s">
        <v>1237</v>
      </c>
      <c r="D363" s="13" t="str">
        <f t="shared" si="16"/>
        <v>CLARKSVILLE TELEPHONE COMPANY</v>
      </c>
      <c r="E363" s="18">
        <v>0</v>
      </c>
      <c r="F363" s="18">
        <v>0</v>
      </c>
      <c r="G363" s="18">
        <v>0</v>
      </c>
      <c r="H363" s="18">
        <v>0</v>
      </c>
      <c r="N363" s="14">
        <f t="shared" si="15"/>
        <v>0</v>
      </c>
      <c r="O363" s="14">
        <v>0</v>
      </c>
      <c r="P363" s="14">
        <v>0</v>
      </c>
      <c r="Q363" s="14">
        <f t="shared" si="17"/>
        <v>0</v>
      </c>
    </row>
    <row r="364" spans="1:17" ht="12.95" customHeight="1" x14ac:dyDescent="0.2">
      <c r="A364" s="15" t="s">
        <v>1567</v>
      </c>
      <c r="B364" s="16">
        <v>351118</v>
      </c>
      <c r="C364" s="17" t="s">
        <v>603</v>
      </c>
      <c r="D364" s="13" t="str">
        <f t="shared" si="16"/>
        <v>CASCADE COMMUNICATIONS COMPANY</v>
      </c>
      <c r="E364" s="18">
        <v>1142</v>
      </c>
      <c r="F364" s="18">
        <v>0</v>
      </c>
      <c r="G364" s="18">
        <v>3</v>
      </c>
      <c r="H364" s="18">
        <v>1146</v>
      </c>
      <c r="N364" s="14">
        <f t="shared" si="15"/>
        <v>1275.8161340000001</v>
      </c>
      <c r="O364" s="14">
        <v>0</v>
      </c>
      <c r="P364" s="14">
        <v>3</v>
      </c>
      <c r="Q364" s="14">
        <f t="shared" si="17"/>
        <v>1278.8161340000001</v>
      </c>
    </row>
    <row r="365" spans="1:17" ht="12.95" customHeight="1" x14ac:dyDescent="0.2">
      <c r="A365" s="15" t="s">
        <v>1567</v>
      </c>
      <c r="B365" s="16">
        <v>351119</v>
      </c>
      <c r="C365" s="17" t="s">
        <v>604</v>
      </c>
      <c r="D365" s="13" t="str">
        <f t="shared" si="16"/>
        <v>CASEY MUTUAL TELEPHONE COMPANY</v>
      </c>
      <c r="E365" s="18">
        <v>623</v>
      </c>
      <c r="F365" s="18">
        <v>0</v>
      </c>
      <c r="G365" s="18">
        <v>2</v>
      </c>
      <c r="H365" s="18">
        <v>625</v>
      </c>
      <c r="N365" s="14">
        <f t="shared" si="15"/>
        <v>696.00127100000009</v>
      </c>
      <c r="O365" s="14">
        <v>0</v>
      </c>
      <c r="P365" s="14">
        <v>2</v>
      </c>
      <c r="Q365" s="14">
        <f t="shared" si="17"/>
        <v>698.00127100000009</v>
      </c>
    </row>
    <row r="366" spans="1:17" ht="12.95" customHeight="1" x14ac:dyDescent="0.2">
      <c r="A366" s="15" t="s">
        <v>1567</v>
      </c>
      <c r="B366" s="16">
        <v>351121</v>
      </c>
      <c r="C366" s="17" t="s">
        <v>605</v>
      </c>
      <c r="D366" s="13" t="str">
        <f t="shared" si="16"/>
        <v>CENTER JUNCTION TELEPHONE COMPANY  INC.</v>
      </c>
      <c r="E366" s="18">
        <v>0</v>
      </c>
      <c r="F366" s="18">
        <v>0</v>
      </c>
      <c r="G366" s="18">
        <v>0</v>
      </c>
      <c r="H366" s="18">
        <v>0</v>
      </c>
      <c r="N366" s="14">
        <f t="shared" si="15"/>
        <v>0</v>
      </c>
      <c r="O366" s="14">
        <v>0</v>
      </c>
      <c r="P366" s="14">
        <v>0</v>
      </c>
      <c r="Q366" s="14">
        <f t="shared" si="17"/>
        <v>0</v>
      </c>
    </row>
    <row r="367" spans="1:17" ht="12.95" customHeight="1" x14ac:dyDescent="0.2">
      <c r="A367" s="15" t="s">
        <v>1567</v>
      </c>
      <c r="B367" s="16">
        <v>351125</v>
      </c>
      <c r="C367" s="17" t="s">
        <v>606</v>
      </c>
      <c r="D367" s="13" t="str">
        <f t="shared" si="16"/>
        <v>CENTRAL SCOTT TELEPHONE COMPANY</v>
      </c>
      <c r="E367" s="18">
        <v>1277</v>
      </c>
      <c r="F367" s="18">
        <v>0</v>
      </c>
      <c r="G367" s="18">
        <v>4</v>
      </c>
      <c r="H367" s="18">
        <v>1281</v>
      </c>
      <c r="N367" s="14">
        <f t="shared" si="15"/>
        <v>1426.635029</v>
      </c>
      <c r="O367" s="14">
        <v>0</v>
      </c>
      <c r="P367" s="14">
        <v>4</v>
      </c>
      <c r="Q367" s="14">
        <f t="shared" si="17"/>
        <v>1430.635029</v>
      </c>
    </row>
    <row r="368" spans="1:17" ht="12.95" customHeight="1" x14ac:dyDescent="0.2">
      <c r="A368" s="15" t="s">
        <v>1567</v>
      </c>
      <c r="B368" s="16">
        <v>351126</v>
      </c>
      <c r="C368" s="17" t="s">
        <v>1679</v>
      </c>
      <c r="D368" s="13" t="str">
        <f t="shared" si="16"/>
        <v>CENTURYLINK CENTURYTEL OF CHESTER  INC.</v>
      </c>
      <c r="E368" s="18">
        <v>187</v>
      </c>
      <c r="F368" s="18">
        <v>0</v>
      </c>
      <c r="G368" s="18">
        <v>1</v>
      </c>
      <c r="H368" s="18">
        <v>188</v>
      </c>
      <c r="N368" s="14">
        <f t="shared" si="15"/>
        <v>208.91209900000001</v>
      </c>
      <c r="O368" s="14">
        <v>0</v>
      </c>
      <c r="P368" s="14">
        <v>1</v>
      </c>
      <c r="Q368" s="14">
        <f t="shared" si="17"/>
        <v>209.91209900000001</v>
      </c>
    </row>
    <row r="369" spans="1:17" ht="12.95" customHeight="1" x14ac:dyDescent="0.2">
      <c r="A369" s="15" t="s">
        <v>1567</v>
      </c>
      <c r="B369" s="16">
        <v>351127</v>
      </c>
      <c r="C369" s="17" t="s">
        <v>608</v>
      </c>
      <c r="D369" s="13" t="str">
        <f t="shared" si="16"/>
        <v>FRONTIER COMMUNICATIONS OF IOWA  INC</v>
      </c>
      <c r="E369" s="18">
        <v>39426</v>
      </c>
      <c r="F369" s="18">
        <v>14</v>
      </c>
      <c r="G369" s="18">
        <v>120</v>
      </c>
      <c r="H369" s="18">
        <v>39560</v>
      </c>
      <c r="N369" s="14">
        <f t="shared" si="15"/>
        <v>44045.820402000005</v>
      </c>
      <c r="O369" s="14">
        <v>0</v>
      </c>
      <c r="P369" s="14">
        <v>120</v>
      </c>
      <c r="Q369" s="14">
        <f t="shared" si="17"/>
        <v>44165.820402000005</v>
      </c>
    </row>
    <row r="370" spans="1:17" ht="12.95" customHeight="1" x14ac:dyDescent="0.2">
      <c r="A370" s="15" t="s">
        <v>1567</v>
      </c>
      <c r="B370" s="16">
        <v>351129</v>
      </c>
      <c r="C370" s="17" t="s">
        <v>1680</v>
      </c>
      <c r="D370" s="13" t="str">
        <f t="shared" si="16"/>
        <v>CITIZENS MUTUAL TELEPHONE COMPANY</v>
      </c>
      <c r="E370" s="18">
        <v>4652</v>
      </c>
      <c r="F370" s="18">
        <v>2</v>
      </c>
      <c r="G370" s="18">
        <v>14</v>
      </c>
      <c r="H370" s="18">
        <v>4668</v>
      </c>
      <c r="N370" s="14">
        <f t="shared" si="15"/>
        <v>5197.1074040000003</v>
      </c>
      <c r="O370" s="14">
        <v>0</v>
      </c>
      <c r="P370" s="14">
        <v>14</v>
      </c>
      <c r="Q370" s="14">
        <f t="shared" si="17"/>
        <v>5211.1074040000003</v>
      </c>
    </row>
    <row r="371" spans="1:17" ht="12.95" customHeight="1" x14ac:dyDescent="0.2">
      <c r="A371" s="15" t="s">
        <v>1567</v>
      </c>
      <c r="B371" s="16">
        <v>351130</v>
      </c>
      <c r="C371" s="17" t="s">
        <v>610</v>
      </c>
      <c r="D371" s="13" t="str">
        <f t="shared" si="16"/>
        <v>CLARENCE TELEPHONE COMPANY  INC.</v>
      </c>
      <c r="E371" s="18">
        <v>509</v>
      </c>
      <c r="F371" s="18">
        <v>0</v>
      </c>
      <c r="G371" s="18">
        <v>2</v>
      </c>
      <c r="H371" s="18">
        <v>511</v>
      </c>
      <c r="N371" s="14">
        <f t="shared" si="15"/>
        <v>568.64309300000002</v>
      </c>
      <c r="O371" s="14">
        <v>0</v>
      </c>
      <c r="P371" s="14">
        <v>2</v>
      </c>
      <c r="Q371" s="14">
        <f t="shared" si="17"/>
        <v>570.64309300000002</v>
      </c>
    </row>
    <row r="372" spans="1:17" ht="12.95" customHeight="1" x14ac:dyDescent="0.2">
      <c r="A372" s="15" t="s">
        <v>1567</v>
      </c>
      <c r="B372" s="16">
        <v>351132</v>
      </c>
      <c r="C372" s="17" t="s">
        <v>611</v>
      </c>
      <c r="D372" s="13" t="str">
        <f t="shared" si="16"/>
        <v>CLEAR LAKE INDEPENDENT TELEPHONE CO</v>
      </c>
      <c r="E372" s="18">
        <v>4427</v>
      </c>
      <c r="F372" s="18">
        <v>2</v>
      </c>
      <c r="G372" s="18">
        <v>14</v>
      </c>
      <c r="H372" s="18">
        <v>4442</v>
      </c>
      <c r="N372" s="14">
        <f t="shared" si="15"/>
        <v>4945.7425790000007</v>
      </c>
      <c r="O372" s="14">
        <v>0</v>
      </c>
      <c r="P372" s="14">
        <v>14</v>
      </c>
      <c r="Q372" s="14">
        <f t="shared" si="17"/>
        <v>4959.7425790000007</v>
      </c>
    </row>
    <row r="373" spans="1:17" ht="12.95" customHeight="1" x14ac:dyDescent="0.2">
      <c r="A373" s="15" t="s">
        <v>1567</v>
      </c>
      <c r="B373" s="16">
        <v>351133</v>
      </c>
      <c r="C373" s="17" t="s">
        <v>612</v>
      </c>
      <c r="D373" s="13" t="str">
        <f t="shared" si="16"/>
        <v>C-M-L TELEPHONE COOPERATIVE ASSOCIATION</v>
      </c>
      <c r="E373" s="18">
        <v>575</v>
      </c>
      <c r="F373" s="18">
        <v>0</v>
      </c>
      <c r="G373" s="18">
        <v>2</v>
      </c>
      <c r="H373" s="18">
        <v>577</v>
      </c>
      <c r="N373" s="14">
        <f t="shared" si="15"/>
        <v>642.37677500000007</v>
      </c>
      <c r="O373" s="14">
        <v>0</v>
      </c>
      <c r="P373" s="14">
        <v>2</v>
      </c>
      <c r="Q373" s="14">
        <f t="shared" si="17"/>
        <v>644.37677500000007</v>
      </c>
    </row>
    <row r="374" spans="1:17" ht="12.95" customHeight="1" x14ac:dyDescent="0.2">
      <c r="A374" s="15" t="s">
        <v>1567</v>
      </c>
      <c r="B374" s="16">
        <v>351134</v>
      </c>
      <c r="C374" s="17" t="s">
        <v>613</v>
      </c>
      <c r="D374" s="13" t="str">
        <f t="shared" si="16"/>
        <v>COLO TELEPHONE COMPANY</v>
      </c>
      <c r="E374" s="18">
        <v>260</v>
      </c>
      <c r="F374" s="18">
        <v>0</v>
      </c>
      <c r="G374" s="18">
        <v>1</v>
      </c>
      <c r="H374" s="18">
        <v>260</v>
      </c>
      <c r="N374" s="14">
        <f t="shared" si="15"/>
        <v>290.46602000000001</v>
      </c>
      <c r="O374" s="14">
        <v>0</v>
      </c>
      <c r="P374" s="14">
        <v>1</v>
      </c>
      <c r="Q374" s="14">
        <f t="shared" si="17"/>
        <v>291.46602000000001</v>
      </c>
    </row>
    <row r="375" spans="1:17" ht="12.95" customHeight="1" x14ac:dyDescent="0.2">
      <c r="A375" s="15" t="s">
        <v>1567</v>
      </c>
      <c r="B375" s="16">
        <v>351136</v>
      </c>
      <c r="C375" s="17" t="s">
        <v>614</v>
      </c>
      <c r="D375" s="13" t="str">
        <f t="shared" si="16"/>
        <v>COON CREEK TEL. CO.</v>
      </c>
      <c r="E375" s="18">
        <v>173</v>
      </c>
      <c r="F375" s="18">
        <v>0</v>
      </c>
      <c r="G375" s="18">
        <v>1</v>
      </c>
      <c r="H375" s="18">
        <v>174</v>
      </c>
      <c r="N375" s="14">
        <f t="shared" si="15"/>
        <v>193.27162100000001</v>
      </c>
      <c r="O375" s="14">
        <v>0</v>
      </c>
      <c r="P375" s="14">
        <v>1</v>
      </c>
      <c r="Q375" s="14">
        <f t="shared" si="17"/>
        <v>194.27162100000001</v>
      </c>
    </row>
    <row r="376" spans="1:17" ht="12.95" customHeight="1" x14ac:dyDescent="0.2">
      <c r="A376" s="15" t="s">
        <v>1567</v>
      </c>
      <c r="B376" s="16">
        <v>351137</v>
      </c>
      <c r="C376" s="17" t="s">
        <v>615</v>
      </c>
      <c r="D376" s="13" t="str">
        <f t="shared" si="16"/>
        <v>COON VALLEY COOPERATIVE TELEPHONE ASSOCIATION  INC</v>
      </c>
      <c r="E376" s="18">
        <v>450</v>
      </c>
      <c r="F376" s="18">
        <v>0</v>
      </c>
      <c r="G376" s="18">
        <v>1</v>
      </c>
      <c r="H376" s="18">
        <v>451</v>
      </c>
      <c r="N376" s="14">
        <f t="shared" si="15"/>
        <v>502.72965000000005</v>
      </c>
      <c r="O376" s="14">
        <v>0</v>
      </c>
      <c r="P376" s="14">
        <v>1</v>
      </c>
      <c r="Q376" s="14">
        <f t="shared" si="17"/>
        <v>503.72965000000005</v>
      </c>
    </row>
    <row r="377" spans="1:17" ht="12.95" customHeight="1" x14ac:dyDescent="0.2">
      <c r="A377" s="15" t="s">
        <v>1567</v>
      </c>
      <c r="B377" s="16">
        <v>351139</v>
      </c>
      <c r="C377" s="17" t="s">
        <v>616</v>
      </c>
      <c r="D377" s="13" t="str">
        <f t="shared" si="16"/>
        <v>COOPERATIVE TELEPHONE COMPANY</v>
      </c>
      <c r="E377" s="18">
        <v>502</v>
      </c>
      <c r="F377" s="18">
        <v>0</v>
      </c>
      <c r="G377" s="18">
        <v>2</v>
      </c>
      <c r="H377" s="18">
        <v>504</v>
      </c>
      <c r="N377" s="14">
        <f t="shared" si="15"/>
        <v>560.82285400000001</v>
      </c>
      <c r="O377" s="14">
        <v>0</v>
      </c>
      <c r="P377" s="14">
        <v>2</v>
      </c>
      <c r="Q377" s="14">
        <f t="shared" si="17"/>
        <v>562.82285400000001</v>
      </c>
    </row>
    <row r="378" spans="1:17" ht="12.95" customHeight="1" x14ac:dyDescent="0.2">
      <c r="A378" s="15" t="s">
        <v>1567</v>
      </c>
      <c r="B378" s="16">
        <v>351141</v>
      </c>
      <c r="C378" s="17" t="s">
        <v>617</v>
      </c>
      <c r="D378" s="13" t="str">
        <f t="shared" si="16"/>
        <v>CORN BELT TELEPHONE COMPANY</v>
      </c>
      <c r="E378" s="18">
        <v>540</v>
      </c>
      <c r="F378" s="18">
        <v>0</v>
      </c>
      <c r="G378" s="18">
        <v>2</v>
      </c>
      <c r="H378" s="18">
        <v>542</v>
      </c>
      <c r="N378" s="14">
        <f t="shared" si="15"/>
        <v>603.27557999999999</v>
      </c>
      <c r="O378" s="14">
        <v>0</v>
      </c>
      <c r="P378" s="14">
        <v>2</v>
      </c>
      <c r="Q378" s="14">
        <f t="shared" si="17"/>
        <v>605.27557999999999</v>
      </c>
    </row>
    <row r="379" spans="1:17" ht="12.95" customHeight="1" x14ac:dyDescent="0.2">
      <c r="A379" s="15" t="s">
        <v>1567</v>
      </c>
      <c r="B379" s="16">
        <v>351146</v>
      </c>
      <c r="C379" s="17" t="s">
        <v>618</v>
      </c>
      <c r="D379" s="13" t="str">
        <f t="shared" si="16"/>
        <v>CUMBERLAND TELEPHONE COMPANY</v>
      </c>
      <c r="E379" s="18">
        <v>173</v>
      </c>
      <c r="F379" s="18">
        <v>0</v>
      </c>
      <c r="G379" s="18">
        <v>1</v>
      </c>
      <c r="H379" s="18">
        <v>174</v>
      </c>
      <c r="N379" s="14">
        <f t="shared" si="15"/>
        <v>193.27162100000001</v>
      </c>
      <c r="O379" s="14">
        <v>0</v>
      </c>
      <c r="P379" s="14">
        <v>1</v>
      </c>
      <c r="Q379" s="14">
        <f t="shared" si="17"/>
        <v>194.27162100000001</v>
      </c>
    </row>
    <row r="380" spans="1:17" ht="12.95" customHeight="1" x14ac:dyDescent="0.2">
      <c r="A380" s="15" t="s">
        <v>1567</v>
      </c>
      <c r="B380" s="16">
        <v>351147</v>
      </c>
      <c r="C380" s="17" t="s">
        <v>619</v>
      </c>
      <c r="D380" s="13" t="str">
        <f t="shared" si="16"/>
        <v>DANVILLE MUTUAL TELEPHONE COMPANY</v>
      </c>
      <c r="E380" s="18">
        <v>277</v>
      </c>
      <c r="F380" s="18">
        <v>0</v>
      </c>
      <c r="G380" s="18">
        <v>1</v>
      </c>
      <c r="H380" s="18">
        <v>278</v>
      </c>
      <c r="N380" s="14">
        <f t="shared" si="15"/>
        <v>309.45802900000001</v>
      </c>
      <c r="O380" s="14">
        <v>0</v>
      </c>
      <c r="P380" s="14">
        <v>1</v>
      </c>
      <c r="Q380" s="14">
        <f t="shared" si="17"/>
        <v>310.45802900000001</v>
      </c>
    </row>
    <row r="381" spans="1:17" ht="12.95" customHeight="1" x14ac:dyDescent="0.2">
      <c r="A381" s="15" t="s">
        <v>1567</v>
      </c>
      <c r="B381" s="16">
        <v>351149</v>
      </c>
      <c r="C381" s="17" t="s">
        <v>620</v>
      </c>
      <c r="D381" s="13" t="str">
        <f t="shared" si="16"/>
        <v>FARMERS MUTUAL COOPERATIVE TELEPHONE COMPANY</v>
      </c>
      <c r="E381" s="18">
        <v>201</v>
      </c>
      <c r="F381" s="18">
        <v>0</v>
      </c>
      <c r="G381" s="18">
        <v>1</v>
      </c>
      <c r="H381" s="18">
        <v>201</v>
      </c>
      <c r="N381" s="14">
        <f t="shared" si="15"/>
        <v>224.55257700000001</v>
      </c>
      <c r="O381" s="14">
        <v>0</v>
      </c>
      <c r="P381" s="14">
        <v>1</v>
      </c>
      <c r="Q381" s="14">
        <f t="shared" si="17"/>
        <v>225.55257700000001</v>
      </c>
    </row>
    <row r="382" spans="1:17" ht="12.95" customHeight="1" x14ac:dyDescent="0.2">
      <c r="A382" s="15" t="s">
        <v>1567</v>
      </c>
      <c r="B382" s="16">
        <v>351150</v>
      </c>
      <c r="C382" s="17" t="s">
        <v>621</v>
      </c>
      <c r="D382" s="13" t="str">
        <f t="shared" si="16"/>
        <v>DIXON TELEPHONE CO.</v>
      </c>
      <c r="E382" s="18">
        <v>80</v>
      </c>
      <c r="F382" s="18">
        <v>0</v>
      </c>
      <c r="G382" s="18">
        <v>0</v>
      </c>
      <c r="H382" s="18">
        <v>80</v>
      </c>
      <c r="N382" s="14">
        <f t="shared" si="15"/>
        <v>89.374160000000003</v>
      </c>
      <c r="O382" s="14">
        <v>0</v>
      </c>
      <c r="P382" s="14">
        <v>0</v>
      </c>
      <c r="Q382" s="14">
        <f t="shared" si="17"/>
        <v>89.374160000000003</v>
      </c>
    </row>
    <row r="383" spans="1:17" ht="12.95" customHeight="1" x14ac:dyDescent="0.2">
      <c r="A383" s="15" t="s">
        <v>1567</v>
      </c>
      <c r="B383" s="16">
        <v>351152</v>
      </c>
      <c r="C383" s="17" t="s">
        <v>622</v>
      </c>
      <c r="D383" s="13" t="str">
        <f t="shared" si="16"/>
        <v>DUMONT TELEPHONE COMPANY</v>
      </c>
      <c r="E383" s="18">
        <v>952</v>
      </c>
      <c r="F383" s="18">
        <v>0</v>
      </c>
      <c r="G383" s="18">
        <v>3</v>
      </c>
      <c r="H383" s="18">
        <v>955</v>
      </c>
      <c r="N383" s="14">
        <f t="shared" si="15"/>
        <v>1063.552504</v>
      </c>
      <c r="O383" s="14">
        <v>0</v>
      </c>
      <c r="P383" s="14">
        <v>3</v>
      </c>
      <c r="Q383" s="14">
        <f t="shared" si="17"/>
        <v>1066.552504</v>
      </c>
    </row>
    <row r="384" spans="1:17" ht="12.95" customHeight="1" x14ac:dyDescent="0.2">
      <c r="A384" s="15" t="s">
        <v>1567</v>
      </c>
      <c r="B384" s="16">
        <v>351152</v>
      </c>
      <c r="C384" s="17" t="s">
        <v>1229</v>
      </c>
      <c r="D384" s="13" t="str">
        <f t="shared" si="16"/>
        <v>UNIVERSAL COMMUNICATIONS OF ALLISON  INC.</v>
      </c>
      <c r="E384" s="18">
        <v>0</v>
      </c>
      <c r="F384" s="18">
        <v>0</v>
      </c>
      <c r="G384" s="18">
        <v>0</v>
      </c>
      <c r="H384" s="18">
        <v>0</v>
      </c>
      <c r="N384" s="14">
        <f t="shared" si="15"/>
        <v>0</v>
      </c>
      <c r="O384" s="14">
        <v>0</v>
      </c>
      <c r="P384" s="14">
        <v>0</v>
      </c>
      <c r="Q384" s="14">
        <f t="shared" si="17"/>
        <v>0</v>
      </c>
    </row>
    <row r="385" spans="1:17" ht="12.95" customHeight="1" x14ac:dyDescent="0.2">
      <c r="A385" s="15" t="s">
        <v>1567</v>
      </c>
      <c r="B385" s="16">
        <v>351153</v>
      </c>
      <c r="C385" s="17" t="s">
        <v>623</v>
      </c>
      <c r="D385" s="13" t="str">
        <f t="shared" si="16"/>
        <v>DUNKERTON TELEPHONE COOPERATIVE</v>
      </c>
      <c r="E385" s="18">
        <v>125</v>
      </c>
      <c r="F385" s="18">
        <v>0</v>
      </c>
      <c r="G385" s="18">
        <v>0</v>
      </c>
      <c r="H385" s="18">
        <v>125</v>
      </c>
      <c r="N385" s="14">
        <f t="shared" si="15"/>
        <v>139.64712500000002</v>
      </c>
      <c r="O385" s="14">
        <v>0</v>
      </c>
      <c r="P385" s="14">
        <v>0</v>
      </c>
      <c r="Q385" s="14">
        <f t="shared" si="17"/>
        <v>139.64712500000002</v>
      </c>
    </row>
    <row r="386" spans="1:17" ht="12.95" customHeight="1" x14ac:dyDescent="0.2">
      <c r="A386" s="15" t="s">
        <v>1567</v>
      </c>
      <c r="B386" s="16">
        <v>351156</v>
      </c>
      <c r="C386" s="17" t="s">
        <v>624</v>
      </c>
      <c r="D386" s="13" t="str">
        <f t="shared" si="16"/>
        <v>EAST BUCHANAN TELEPHONE COOPERATIVE</v>
      </c>
      <c r="E386" s="18">
        <v>793</v>
      </c>
      <c r="F386" s="18">
        <v>0</v>
      </c>
      <c r="G386" s="18">
        <v>2</v>
      </c>
      <c r="H386" s="18">
        <v>795</v>
      </c>
      <c r="N386" s="14">
        <f t="shared" si="15"/>
        <v>885.92136100000005</v>
      </c>
      <c r="O386" s="14">
        <v>0</v>
      </c>
      <c r="P386" s="14">
        <v>2</v>
      </c>
      <c r="Q386" s="14">
        <f t="shared" si="17"/>
        <v>887.92136100000005</v>
      </c>
    </row>
    <row r="387" spans="1:17" ht="12.95" customHeight="1" x14ac:dyDescent="0.2">
      <c r="A387" s="15" t="s">
        <v>1567</v>
      </c>
      <c r="B387" s="16">
        <v>351157</v>
      </c>
      <c r="C387" s="17" t="s">
        <v>625</v>
      </c>
      <c r="D387" s="13" t="str">
        <f t="shared" si="16"/>
        <v>ELLSWORTH COOPERATIVE TELEPHONE ASSOCIATION</v>
      </c>
      <c r="E387" s="18">
        <v>173</v>
      </c>
      <c r="F387" s="18">
        <v>0</v>
      </c>
      <c r="G387" s="18">
        <v>1</v>
      </c>
      <c r="H387" s="18">
        <v>174</v>
      </c>
      <c r="N387" s="14">
        <f t="shared" ref="N387:N450" si="18">PRODUCT(E387)*1.117177</f>
        <v>193.27162100000001</v>
      </c>
      <c r="O387" s="14">
        <v>0</v>
      </c>
      <c r="P387" s="14">
        <v>1</v>
      </c>
      <c r="Q387" s="14">
        <f t="shared" si="17"/>
        <v>194.27162100000001</v>
      </c>
    </row>
    <row r="388" spans="1:17" ht="12.95" customHeight="1" x14ac:dyDescent="0.2">
      <c r="A388" s="15" t="s">
        <v>1567</v>
      </c>
      <c r="B388" s="16">
        <v>351158</v>
      </c>
      <c r="C388" s="17" t="s">
        <v>1356</v>
      </c>
      <c r="D388" s="13" t="str">
        <f t="shared" ref="D388:D451" si="19">UPPER(C388)</f>
        <v>MINBURN TELECOMMUNICATIONS INC.</v>
      </c>
      <c r="E388" s="18">
        <v>173</v>
      </c>
      <c r="F388" s="18">
        <v>0</v>
      </c>
      <c r="G388" s="18">
        <v>1</v>
      </c>
      <c r="H388" s="18">
        <v>174</v>
      </c>
      <c r="N388" s="14">
        <f t="shared" si="18"/>
        <v>193.27162100000001</v>
      </c>
      <c r="O388" s="14">
        <v>0</v>
      </c>
      <c r="P388" s="14">
        <v>1</v>
      </c>
      <c r="Q388" s="14">
        <f t="shared" ref="Q388:Q451" si="20">SUM(N388:P388)</f>
        <v>194.27162100000001</v>
      </c>
    </row>
    <row r="389" spans="1:17" ht="12.95" customHeight="1" x14ac:dyDescent="0.2">
      <c r="A389" s="15" t="s">
        <v>1567</v>
      </c>
      <c r="B389" s="16">
        <v>351160</v>
      </c>
      <c r="C389" s="17" t="s">
        <v>626</v>
      </c>
      <c r="D389" s="13" t="str">
        <f t="shared" si="19"/>
        <v>FANDB COMMUNICATIONS  INC.</v>
      </c>
      <c r="E389" s="18">
        <v>633</v>
      </c>
      <c r="F389" s="18">
        <v>0</v>
      </c>
      <c r="G389" s="18">
        <v>2</v>
      </c>
      <c r="H389" s="18">
        <v>636</v>
      </c>
      <c r="N389" s="14">
        <f t="shared" si="18"/>
        <v>707.17304100000001</v>
      </c>
      <c r="O389" s="14">
        <v>0</v>
      </c>
      <c r="P389" s="14">
        <v>2</v>
      </c>
      <c r="Q389" s="14">
        <f t="shared" si="20"/>
        <v>709.17304100000001</v>
      </c>
    </row>
    <row r="390" spans="1:17" ht="12.95" customHeight="1" x14ac:dyDescent="0.2">
      <c r="A390" s="15" t="s">
        <v>1567</v>
      </c>
      <c r="B390" s="16">
        <v>351162</v>
      </c>
      <c r="C390" s="17" t="s">
        <v>627</v>
      </c>
      <c r="D390" s="13" t="str">
        <f t="shared" si="19"/>
        <v>FARMERS COOPERATIVE TELEPHONE COMPANY</v>
      </c>
      <c r="E390" s="18">
        <v>561</v>
      </c>
      <c r="F390" s="18">
        <v>0</v>
      </c>
      <c r="G390" s="18">
        <v>2</v>
      </c>
      <c r="H390" s="18">
        <v>563</v>
      </c>
      <c r="N390" s="14">
        <f t="shared" si="18"/>
        <v>626.73629700000004</v>
      </c>
      <c r="O390" s="14">
        <v>0</v>
      </c>
      <c r="P390" s="14">
        <v>2</v>
      </c>
      <c r="Q390" s="14">
        <f t="shared" si="20"/>
        <v>628.73629700000004</v>
      </c>
    </row>
    <row r="391" spans="1:17" ht="12.95" customHeight="1" x14ac:dyDescent="0.2">
      <c r="A391" s="15" t="s">
        <v>1567</v>
      </c>
      <c r="B391" s="16">
        <v>351166</v>
      </c>
      <c r="C391" s="17" t="s">
        <v>628</v>
      </c>
      <c r="D391" s="13" t="str">
        <f t="shared" si="19"/>
        <v>FARMERS AND MERCHANTS MUTUAL TELEPHONE COMPANY</v>
      </c>
      <c r="E391" s="18">
        <v>526</v>
      </c>
      <c r="F391" s="18">
        <v>0</v>
      </c>
      <c r="G391" s="18">
        <v>2</v>
      </c>
      <c r="H391" s="18">
        <v>528</v>
      </c>
      <c r="N391" s="14">
        <f t="shared" si="18"/>
        <v>587.63510200000007</v>
      </c>
      <c r="O391" s="14">
        <v>0</v>
      </c>
      <c r="P391" s="14">
        <v>2</v>
      </c>
      <c r="Q391" s="14">
        <f t="shared" si="20"/>
        <v>589.63510200000007</v>
      </c>
    </row>
    <row r="392" spans="1:17" ht="12.95" customHeight="1" x14ac:dyDescent="0.2">
      <c r="A392" s="15" t="s">
        <v>1567</v>
      </c>
      <c r="B392" s="16">
        <v>351167</v>
      </c>
      <c r="C392" s="17" t="s">
        <v>1479</v>
      </c>
      <c r="D392" s="13" t="str">
        <f t="shared" si="19"/>
        <v>WINDSTREAM COMMUNICATIONS  INC.</v>
      </c>
      <c r="E392" s="18">
        <v>46555</v>
      </c>
      <c r="F392" s="18">
        <v>16</v>
      </c>
      <c r="G392" s="18">
        <v>142</v>
      </c>
      <c r="H392" s="18">
        <v>46714</v>
      </c>
      <c r="N392" s="14">
        <f t="shared" si="18"/>
        <v>52010.175235000002</v>
      </c>
      <c r="O392" s="14">
        <v>16</v>
      </c>
      <c r="P392" s="14">
        <v>142</v>
      </c>
      <c r="Q392" s="14">
        <f t="shared" si="20"/>
        <v>52168.175235000002</v>
      </c>
    </row>
    <row r="393" spans="1:17" ht="12.95" customHeight="1" x14ac:dyDescent="0.2">
      <c r="A393" s="15" t="s">
        <v>1567</v>
      </c>
      <c r="B393" s="16">
        <v>351168</v>
      </c>
      <c r="C393" s="17" t="s">
        <v>629</v>
      </c>
      <c r="D393" s="13" t="str">
        <f t="shared" si="19"/>
        <v>FARMERS MUTUAL COOPERATIVE TELEPHONE CO.</v>
      </c>
      <c r="E393" s="18">
        <v>914</v>
      </c>
      <c r="F393" s="18">
        <v>0</v>
      </c>
      <c r="G393" s="18">
        <v>3</v>
      </c>
      <c r="H393" s="18">
        <v>917</v>
      </c>
      <c r="N393" s="14">
        <f t="shared" si="18"/>
        <v>1021.0997780000001</v>
      </c>
      <c r="O393" s="14">
        <v>0</v>
      </c>
      <c r="P393" s="14">
        <v>3</v>
      </c>
      <c r="Q393" s="14">
        <f t="shared" si="20"/>
        <v>1024.0997780000002</v>
      </c>
    </row>
    <row r="394" spans="1:17" ht="12.95" customHeight="1" x14ac:dyDescent="0.2">
      <c r="A394" s="15" t="s">
        <v>1567</v>
      </c>
      <c r="B394" s="16">
        <v>351169</v>
      </c>
      <c r="C394" s="17" t="s">
        <v>620</v>
      </c>
      <c r="D394" s="13" t="str">
        <f t="shared" si="19"/>
        <v>FARMERS MUTUAL COOPERATIVE TELEPHONE COMPANY</v>
      </c>
      <c r="E394" s="18">
        <v>1114</v>
      </c>
      <c r="F394" s="18">
        <v>0</v>
      </c>
      <c r="G394" s="18">
        <v>3</v>
      </c>
      <c r="H394" s="18">
        <v>1118</v>
      </c>
      <c r="N394" s="14">
        <f t="shared" si="18"/>
        <v>1244.5351780000001</v>
      </c>
      <c r="O394" s="14">
        <v>0</v>
      </c>
      <c r="P394" s="14">
        <v>3</v>
      </c>
      <c r="Q394" s="14">
        <f t="shared" si="20"/>
        <v>1247.5351780000001</v>
      </c>
    </row>
    <row r="395" spans="1:17" ht="12.95" customHeight="1" x14ac:dyDescent="0.2">
      <c r="A395" s="15" t="s">
        <v>1567</v>
      </c>
      <c r="B395" s="16">
        <v>351170</v>
      </c>
      <c r="C395" s="17" t="s">
        <v>1479</v>
      </c>
      <c r="D395" s="13" t="str">
        <f t="shared" si="19"/>
        <v>WINDSTREAM COMMUNICATIONS  INC.</v>
      </c>
      <c r="E395" s="18">
        <v>29648</v>
      </c>
      <c r="F395" s="18">
        <v>10</v>
      </c>
      <c r="G395" s="18">
        <v>91</v>
      </c>
      <c r="H395" s="18">
        <v>29749</v>
      </c>
      <c r="N395" s="14">
        <f t="shared" si="18"/>
        <v>33122.063696000005</v>
      </c>
      <c r="O395" s="14">
        <v>0</v>
      </c>
      <c r="P395" s="14">
        <v>91</v>
      </c>
      <c r="Q395" s="14">
        <f t="shared" si="20"/>
        <v>33213.063696000005</v>
      </c>
    </row>
    <row r="396" spans="1:17" ht="12.95" customHeight="1" x14ac:dyDescent="0.2">
      <c r="A396" s="15" t="s">
        <v>1567</v>
      </c>
      <c r="B396" s="16">
        <v>351171</v>
      </c>
      <c r="C396" s="17" t="s">
        <v>373</v>
      </c>
      <c r="D396" s="13" t="str">
        <f t="shared" si="19"/>
        <v>FARMERS MUTUAL TELEPHONE COMPANY</v>
      </c>
      <c r="E396" s="18">
        <v>755</v>
      </c>
      <c r="F396" s="18">
        <v>0</v>
      </c>
      <c r="G396" s="18">
        <v>2</v>
      </c>
      <c r="H396" s="18">
        <v>757</v>
      </c>
      <c r="N396" s="14">
        <f t="shared" si="18"/>
        <v>843.46863500000006</v>
      </c>
      <c r="O396" s="14">
        <v>0</v>
      </c>
      <c r="P396" s="14">
        <v>2</v>
      </c>
      <c r="Q396" s="14">
        <f t="shared" si="20"/>
        <v>845.46863500000006</v>
      </c>
    </row>
    <row r="397" spans="1:17" ht="12.95" customHeight="1" x14ac:dyDescent="0.2">
      <c r="A397" s="15" t="s">
        <v>1567</v>
      </c>
      <c r="B397" s="16">
        <v>351172</v>
      </c>
      <c r="C397" s="17" t="s">
        <v>1539</v>
      </c>
      <c r="D397" s="13" t="str">
        <f t="shared" si="19"/>
        <v>FARMERS MUTUAL TELEPHONE COMPANY (FMTC)</v>
      </c>
      <c r="E397" s="18">
        <v>800</v>
      </c>
      <c r="F397" s="18">
        <v>0</v>
      </c>
      <c r="G397" s="18">
        <v>2</v>
      </c>
      <c r="H397" s="18">
        <v>802</v>
      </c>
      <c r="N397" s="14">
        <f t="shared" si="18"/>
        <v>893.74160000000006</v>
      </c>
      <c r="O397" s="14">
        <v>0</v>
      </c>
      <c r="P397" s="14">
        <v>2</v>
      </c>
      <c r="Q397" s="14">
        <f t="shared" si="20"/>
        <v>895.74160000000006</v>
      </c>
    </row>
    <row r="398" spans="1:17" ht="12.95" customHeight="1" x14ac:dyDescent="0.2">
      <c r="A398" s="15" t="s">
        <v>1567</v>
      </c>
      <c r="B398" s="16">
        <v>351173</v>
      </c>
      <c r="C398" s="17" t="s">
        <v>630</v>
      </c>
      <c r="D398" s="13" t="str">
        <f t="shared" si="19"/>
        <v>FARMERS MUTUAL TELEPHONE COOP. OF SHELLSBURG</v>
      </c>
      <c r="E398" s="18">
        <v>800</v>
      </c>
      <c r="F398" s="18">
        <v>0</v>
      </c>
      <c r="G398" s="18">
        <v>2</v>
      </c>
      <c r="H398" s="18">
        <v>802</v>
      </c>
      <c r="N398" s="14">
        <f t="shared" si="18"/>
        <v>893.74160000000006</v>
      </c>
      <c r="O398" s="14">
        <v>0</v>
      </c>
      <c r="P398" s="14">
        <v>2</v>
      </c>
      <c r="Q398" s="14">
        <f t="shared" si="20"/>
        <v>895.74160000000006</v>
      </c>
    </row>
    <row r="399" spans="1:17" ht="12.95" customHeight="1" x14ac:dyDescent="0.2">
      <c r="A399" s="15" t="s">
        <v>1567</v>
      </c>
      <c r="B399" s="16">
        <v>351174</v>
      </c>
      <c r="C399" s="17" t="s">
        <v>373</v>
      </c>
      <c r="D399" s="13" t="str">
        <f t="shared" si="19"/>
        <v>FARMERS MUTUAL TELEPHONE COMPANY</v>
      </c>
      <c r="E399" s="18">
        <v>592</v>
      </c>
      <c r="F399" s="18">
        <v>0</v>
      </c>
      <c r="G399" s="18">
        <v>2</v>
      </c>
      <c r="H399" s="18">
        <v>594</v>
      </c>
      <c r="N399" s="14">
        <f t="shared" si="18"/>
        <v>661.36878400000001</v>
      </c>
      <c r="O399" s="14">
        <v>0</v>
      </c>
      <c r="P399" s="14">
        <v>2</v>
      </c>
      <c r="Q399" s="14">
        <f t="shared" si="20"/>
        <v>663.36878400000001</v>
      </c>
    </row>
    <row r="400" spans="1:17" ht="12.95" customHeight="1" x14ac:dyDescent="0.2">
      <c r="A400" s="15" t="s">
        <v>1567</v>
      </c>
      <c r="B400" s="16">
        <v>351175</v>
      </c>
      <c r="C400" s="17" t="s">
        <v>631</v>
      </c>
      <c r="D400" s="13" t="str">
        <f t="shared" si="19"/>
        <v>FARMERS TELEPHONE COMPANY</v>
      </c>
      <c r="E400" s="18">
        <v>765</v>
      </c>
      <c r="F400" s="18">
        <v>0</v>
      </c>
      <c r="G400" s="18">
        <v>2</v>
      </c>
      <c r="H400" s="18">
        <v>768</v>
      </c>
      <c r="N400" s="14">
        <f t="shared" si="18"/>
        <v>854.6404050000001</v>
      </c>
      <c r="O400" s="14">
        <v>0</v>
      </c>
      <c r="P400" s="14">
        <v>2</v>
      </c>
      <c r="Q400" s="14">
        <f t="shared" si="20"/>
        <v>856.6404050000001</v>
      </c>
    </row>
    <row r="401" spans="1:17" ht="12.95" customHeight="1" x14ac:dyDescent="0.2">
      <c r="A401" s="15" t="s">
        <v>1567</v>
      </c>
      <c r="B401" s="16">
        <v>351176</v>
      </c>
      <c r="C401" s="17" t="s">
        <v>631</v>
      </c>
      <c r="D401" s="13" t="str">
        <f t="shared" si="19"/>
        <v>FARMERS TELEPHONE COMPANY</v>
      </c>
      <c r="E401" s="18">
        <v>599</v>
      </c>
      <c r="F401" s="18">
        <v>0</v>
      </c>
      <c r="G401" s="18">
        <v>2</v>
      </c>
      <c r="H401" s="18">
        <v>601</v>
      </c>
      <c r="N401" s="14">
        <f t="shared" si="18"/>
        <v>669.18902300000002</v>
      </c>
      <c r="O401" s="14">
        <v>0</v>
      </c>
      <c r="P401" s="14">
        <v>2</v>
      </c>
      <c r="Q401" s="14">
        <f t="shared" si="20"/>
        <v>671.18902300000002</v>
      </c>
    </row>
    <row r="402" spans="1:17" ht="12.95" customHeight="1" x14ac:dyDescent="0.2">
      <c r="A402" s="15" t="s">
        <v>1567</v>
      </c>
      <c r="B402" s="16">
        <v>351177</v>
      </c>
      <c r="C402" s="17" t="s">
        <v>631</v>
      </c>
      <c r="D402" s="13" t="str">
        <f t="shared" si="19"/>
        <v>FARMERS TELEPHONE COMPANY</v>
      </c>
      <c r="E402" s="18">
        <v>973</v>
      </c>
      <c r="F402" s="18">
        <v>0</v>
      </c>
      <c r="G402" s="18">
        <v>3</v>
      </c>
      <c r="H402" s="18">
        <v>976</v>
      </c>
      <c r="N402" s="14">
        <f t="shared" si="18"/>
        <v>1087.0132210000002</v>
      </c>
      <c r="O402" s="14">
        <v>0</v>
      </c>
      <c r="P402" s="14">
        <v>3</v>
      </c>
      <c r="Q402" s="14">
        <f t="shared" si="20"/>
        <v>1090.0132210000002</v>
      </c>
    </row>
    <row r="403" spans="1:17" ht="12.95" customHeight="1" x14ac:dyDescent="0.2">
      <c r="A403" s="15" t="s">
        <v>1567</v>
      </c>
      <c r="B403" s="16">
        <v>351178</v>
      </c>
      <c r="C403" s="17" t="s">
        <v>1479</v>
      </c>
      <c r="D403" s="13" t="str">
        <f t="shared" si="19"/>
        <v>WINDSTREAM COMMUNICATIONS  INC.</v>
      </c>
      <c r="E403" s="18">
        <v>36726</v>
      </c>
      <c r="F403" s="18">
        <v>13</v>
      </c>
      <c r="G403" s="18">
        <v>112</v>
      </c>
      <c r="H403" s="18">
        <v>36851</v>
      </c>
      <c r="N403" s="14">
        <f t="shared" si="18"/>
        <v>41029.442502000005</v>
      </c>
      <c r="O403" s="14">
        <v>0</v>
      </c>
      <c r="P403" s="14">
        <v>112</v>
      </c>
      <c r="Q403" s="14">
        <f t="shared" si="20"/>
        <v>41141.442502000005</v>
      </c>
    </row>
    <row r="404" spans="1:17" ht="12.95" customHeight="1" x14ac:dyDescent="0.2">
      <c r="A404" s="15" t="s">
        <v>1567</v>
      </c>
      <c r="B404" s="16">
        <v>351179</v>
      </c>
      <c r="C404" s="17" t="s">
        <v>632</v>
      </c>
      <c r="D404" s="13" t="str">
        <f t="shared" si="19"/>
        <v>FENTON COOP TELEPHONE COMPANY</v>
      </c>
      <c r="E404" s="18">
        <v>401</v>
      </c>
      <c r="F404" s="18">
        <v>0</v>
      </c>
      <c r="G404" s="18">
        <v>1</v>
      </c>
      <c r="H404" s="18">
        <v>403</v>
      </c>
      <c r="N404" s="14">
        <f t="shared" si="18"/>
        <v>447.98797700000006</v>
      </c>
      <c r="O404" s="14">
        <v>0</v>
      </c>
      <c r="P404" s="14">
        <v>1</v>
      </c>
      <c r="Q404" s="14">
        <f t="shared" si="20"/>
        <v>448.98797700000006</v>
      </c>
    </row>
    <row r="405" spans="1:17" ht="12.95" customHeight="1" x14ac:dyDescent="0.2">
      <c r="A405" s="15" t="s">
        <v>1567</v>
      </c>
      <c r="B405" s="16">
        <v>351187</v>
      </c>
      <c r="C405" s="17" t="s">
        <v>633</v>
      </c>
      <c r="D405" s="13" t="str">
        <f t="shared" si="19"/>
        <v>PARTNER COMMUNICATIONS COOPERATIVE</v>
      </c>
      <c r="E405" s="18">
        <v>976</v>
      </c>
      <c r="F405" s="18">
        <v>0</v>
      </c>
      <c r="G405" s="18">
        <v>3</v>
      </c>
      <c r="H405" s="18">
        <v>979</v>
      </c>
      <c r="N405" s="14">
        <f t="shared" si="18"/>
        <v>1090.3647520000002</v>
      </c>
      <c r="O405" s="14">
        <v>0</v>
      </c>
      <c r="P405" s="14">
        <v>3</v>
      </c>
      <c r="Q405" s="14">
        <f t="shared" si="20"/>
        <v>1093.3647520000002</v>
      </c>
    </row>
    <row r="406" spans="1:17" ht="12.95" customHeight="1" x14ac:dyDescent="0.2">
      <c r="A406" s="15" t="s">
        <v>1567</v>
      </c>
      <c r="B406" s="16">
        <v>351188</v>
      </c>
      <c r="C406" s="17" t="s">
        <v>634</v>
      </c>
      <c r="D406" s="13" t="str">
        <f t="shared" si="19"/>
        <v>GOLDFIELD TELEPHONE COMPANY</v>
      </c>
      <c r="E406" s="18">
        <v>343</v>
      </c>
      <c r="F406" s="18">
        <v>0</v>
      </c>
      <c r="G406" s="18">
        <v>1</v>
      </c>
      <c r="H406" s="18">
        <v>344</v>
      </c>
      <c r="N406" s="14">
        <f t="shared" si="18"/>
        <v>383.19171100000005</v>
      </c>
      <c r="O406" s="14">
        <v>0</v>
      </c>
      <c r="P406" s="14">
        <v>1</v>
      </c>
      <c r="Q406" s="14">
        <f t="shared" si="20"/>
        <v>384.19171100000005</v>
      </c>
    </row>
    <row r="407" spans="1:17" ht="12.95" customHeight="1" x14ac:dyDescent="0.2">
      <c r="A407" s="15" t="s">
        <v>1567</v>
      </c>
      <c r="B407" s="16">
        <v>351189</v>
      </c>
      <c r="C407" s="17" t="s">
        <v>635</v>
      </c>
      <c r="D407" s="13" t="str">
        <f t="shared" si="19"/>
        <v>RIVER VALLEY TELECOMMUNICATIONS COOP</v>
      </c>
      <c r="E407" s="18">
        <v>308</v>
      </c>
      <c r="F407" s="18">
        <v>0</v>
      </c>
      <c r="G407" s="18">
        <v>1</v>
      </c>
      <c r="H407" s="18">
        <v>309</v>
      </c>
      <c r="N407" s="14">
        <f t="shared" si="18"/>
        <v>344.09051600000004</v>
      </c>
      <c r="O407" s="14">
        <v>0</v>
      </c>
      <c r="P407" s="14">
        <v>1</v>
      </c>
      <c r="Q407" s="14">
        <f t="shared" si="20"/>
        <v>345.09051600000004</v>
      </c>
    </row>
    <row r="408" spans="1:17" ht="12.95" customHeight="1" x14ac:dyDescent="0.2">
      <c r="A408" s="15" t="s">
        <v>1567</v>
      </c>
      <c r="B408" s="16">
        <v>351191</v>
      </c>
      <c r="C408" s="17" t="s">
        <v>636</v>
      </c>
      <c r="D408" s="13" t="str">
        <f t="shared" si="19"/>
        <v>GRAND MOUND COOPERATIVE TELEPHONE ASSOCIATION</v>
      </c>
      <c r="E408" s="18">
        <v>308</v>
      </c>
      <c r="F408" s="18">
        <v>0</v>
      </c>
      <c r="G408" s="18">
        <v>1</v>
      </c>
      <c r="H408" s="18">
        <v>309</v>
      </c>
      <c r="N408" s="14">
        <f t="shared" si="18"/>
        <v>344.09051600000004</v>
      </c>
      <c r="O408" s="14">
        <v>0</v>
      </c>
      <c r="P408" s="14">
        <v>1</v>
      </c>
      <c r="Q408" s="14">
        <f t="shared" si="20"/>
        <v>345.09051600000004</v>
      </c>
    </row>
    <row r="409" spans="1:17" ht="12.95" customHeight="1" x14ac:dyDescent="0.2">
      <c r="A409" s="15" t="s">
        <v>1567</v>
      </c>
      <c r="B409" s="16">
        <v>351195</v>
      </c>
      <c r="C409" s="17" t="s">
        <v>1681</v>
      </c>
      <c r="D409" s="13" t="str">
        <f t="shared" si="19"/>
        <v>GRISWOLD COOPERATIVE TELEPHONE COMPANY</v>
      </c>
      <c r="E409" s="18">
        <v>1578</v>
      </c>
      <c r="F409" s="18">
        <v>1</v>
      </c>
      <c r="G409" s="18">
        <v>5</v>
      </c>
      <c r="H409" s="18">
        <v>1584</v>
      </c>
      <c r="N409" s="14">
        <f t="shared" si="18"/>
        <v>1762.9053060000001</v>
      </c>
      <c r="O409" s="14">
        <v>0</v>
      </c>
      <c r="P409" s="14">
        <v>5</v>
      </c>
      <c r="Q409" s="14">
        <f t="shared" si="20"/>
        <v>1767.9053060000001</v>
      </c>
    </row>
    <row r="410" spans="1:17" ht="12.95" customHeight="1" x14ac:dyDescent="0.2">
      <c r="A410" s="15" t="s">
        <v>1567</v>
      </c>
      <c r="B410" s="16">
        <v>351199</v>
      </c>
      <c r="C410" s="17" t="s">
        <v>638</v>
      </c>
      <c r="D410" s="13" t="str">
        <f t="shared" si="19"/>
        <v>HAWKEYE TELEPHONE COMPANY</v>
      </c>
      <c r="E410" s="18">
        <v>945</v>
      </c>
      <c r="F410" s="18">
        <v>0</v>
      </c>
      <c r="G410" s="18">
        <v>3</v>
      </c>
      <c r="H410" s="18">
        <v>948</v>
      </c>
      <c r="N410" s="14">
        <f t="shared" si="18"/>
        <v>1055.7322650000001</v>
      </c>
      <c r="O410" s="14">
        <v>0</v>
      </c>
      <c r="P410" s="14">
        <v>3</v>
      </c>
      <c r="Q410" s="14">
        <f t="shared" si="20"/>
        <v>1058.7322650000001</v>
      </c>
    </row>
    <row r="411" spans="1:17" ht="12.95" customHeight="1" x14ac:dyDescent="0.2">
      <c r="A411" s="15" t="s">
        <v>1567</v>
      </c>
      <c r="B411" s="16">
        <v>351202</v>
      </c>
      <c r="C411" s="17" t="s">
        <v>639</v>
      </c>
      <c r="D411" s="13" t="str">
        <f t="shared" si="19"/>
        <v>HOSPERS TELEPHONE EXCHANGE INC.</v>
      </c>
      <c r="E411" s="18">
        <v>100</v>
      </c>
      <c r="F411" s="18">
        <v>0</v>
      </c>
      <c r="G411" s="18">
        <v>0</v>
      </c>
      <c r="H411" s="18">
        <v>101</v>
      </c>
      <c r="N411" s="14">
        <f t="shared" si="18"/>
        <v>111.71770000000001</v>
      </c>
      <c r="O411" s="14">
        <v>0</v>
      </c>
      <c r="P411" s="14">
        <v>0</v>
      </c>
      <c r="Q411" s="14">
        <f t="shared" si="20"/>
        <v>111.71770000000001</v>
      </c>
    </row>
    <row r="412" spans="1:17" ht="12.95" customHeight="1" x14ac:dyDescent="0.2">
      <c r="A412" s="15" t="s">
        <v>1567</v>
      </c>
      <c r="B412" s="16">
        <v>351203</v>
      </c>
      <c r="C412" s="17" t="s">
        <v>640</v>
      </c>
      <c r="D412" s="13" t="str">
        <f t="shared" si="19"/>
        <v>HUBBARD COOPERATIVE TELEPHONE ASSOCIATION</v>
      </c>
      <c r="E412" s="18">
        <v>1000</v>
      </c>
      <c r="F412" s="18">
        <v>0</v>
      </c>
      <c r="G412" s="18">
        <v>3</v>
      </c>
      <c r="H412" s="18">
        <v>1004</v>
      </c>
      <c r="N412" s="14">
        <f t="shared" si="18"/>
        <v>1117.1770000000001</v>
      </c>
      <c r="O412" s="14">
        <v>0</v>
      </c>
      <c r="P412" s="14">
        <v>3</v>
      </c>
      <c r="Q412" s="14">
        <f t="shared" si="20"/>
        <v>1120.1770000000001</v>
      </c>
    </row>
    <row r="413" spans="1:17" ht="12.95" customHeight="1" x14ac:dyDescent="0.2">
      <c r="A413" s="15" t="s">
        <v>1567</v>
      </c>
      <c r="B413" s="16">
        <v>351205</v>
      </c>
      <c r="C413" s="17" t="s">
        <v>641</v>
      </c>
      <c r="D413" s="13" t="str">
        <f t="shared" si="19"/>
        <v>HUXLEY COMMUNICATIONS COOPERATIVE</v>
      </c>
      <c r="E413" s="18">
        <v>353</v>
      </c>
      <c r="F413" s="18">
        <v>0</v>
      </c>
      <c r="G413" s="18">
        <v>1</v>
      </c>
      <c r="H413" s="18">
        <v>354</v>
      </c>
      <c r="N413" s="14">
        <f t="shared" si="18"/>
        <v>394.36348100000004</v>
      </c>
      <c r="O413" s="14">
        <v>0</v>
      </c>
      <c r="P413" s="14">
        <v>1</v>
      </c>
      <c r="Q413" s="14">
        <f t="shared" si="20"/>
        <v>395.36348100000004</v>
      </c>
    </row>
    <row r="414" spans="1:17" ht="12.95" customHeight="1" x14ac:dyDescent="0.2">
      <c r="A414" s="15" t="s">
        <v>1567</v>
      </c>
      <c r="B414" s="16">
        <v>351206</v>
      </c>
      <c r="C414" s="17" t="s">
        <v>642</v>
      </c>
      <c r="D414" s="13" t="str">
        <f t="shared" si="19"/>
        <v>IAMO TELEPHONE COMPANY</v>
      </c>
      <c r="E414" s="18">
        <v>388</v>
      </c>
      <c r="F414" s="18">
        <v>0</v>
      </c>
      <c r="G414" s="18">
        <v>1</v>
      </c>
      <c r="H414" s="18">
        <v>389</v>
      </c>
      <c r="N414" s="14">
        <f t="shared" si="18"/>
        <v>433.46467600000005</v>
      </c>
      <c r="O414" s="14">
        <v>0</v>
      </c>
      <c r="P414" s="14">
        <v>1</v>
      </c>
      <c r="Q414" s="14">
        <f t="shared" si="20"/>
        <v>434.46467600000005</v>
      </c>
    </row>
    <row r="415" spans="1:17" ht="12.95" customHeight="1" x14ac:dyDescent="0.2">
      <c r="A415" s="15" t="s">
        <v>1567</v>
      </c>
      <c r="B415" s="16">
        <v>351209</v>
      </c>
      <c r="C415" s="17" t="s">
        <v>643</v>
      </c>
      <c r="D415" s="13" t="str">
        <f t="shared" si="19"/>
        <v>INTERSTATE 35 TELEPHONE COMPANY</v>
      </c>
      <c r="E415" s="18">
        <v>329</v>
      </c>
      <c r="F415" s="18">
        <v>0</v>
      </c>
      <c r="G415" s="18">
        <v>1</v>
      </c>
      <c r="H415" s="18">
        <v>330</v>
      </c>
      <c r="N415" s="14">
        <f t="shared" si="18"/>
        <v>367.55123300000002</v>
      </c>
      <c r="O415" s="14">
        <v>0</v>
      </c>
      <c r="P415" s="14">
        <v>1</v>
      </c>
      <c r="Q415" s="14">
        <f t="shared" si="20"/>
        <v>368.55123300000002</v>
      </c>
    </row>
    <row r="416" spans="1:17" ht="12.95" customHeight="1" x14ac:dyDescent="0.2">
      <c r="A416" s="15" t="s">
        <v>1567</v>
      </c>
      <c r="B416" s="16">
        <v>351212</v>
      </c>
      <c r="C416" s="17" t="s">
        <v>644</v>
      </c>
      <c r="D416" s="13" t="str">
        <f t="shared" si="19"/>
        <v>JEFFERSON TELEPHONE COMPANY</v>
      </c>
      <c r="E416" s="18">
        <v>4756</v>
      </c>
      <c r="F416" s="18">
        <v>2</v>
      </c>
      <c r="G416" s="18">
        <v>15</v>
      </c>
      <c r="H416" s="18">
        <v>4772</v>
      </c>
      <c r="N416" s="14">
        <f t="shared" si="18"/>
        <v>5313.2938120000008</v>
      </c>
      <c r="O416" s="14">
        <v>0</v>
      </c>
      <c r="P416" s="14">
        <v>15</v>
      </c>
      <c r="Q416" s="14">
        <f t="shared" si="20"/>
        <v>5328.2938120000008</v>
      </c>
    </row>
    <row r="417" spans="1:17" ht="12.95" customHeight="1" x14ac:dyDescent="0.2">
      <c r="A417" s="15" t="s">
        <v>1567</v>
      </c>
      <c r="B417" s="16">
        <v>351213</v>
      </c>
      <c r="C417" s="17" t="s">
        <v>645</v>
      </c>
      <c r="D417" s="13" t="str">
        <f t="shared" si="19"/>
        <v>JORDAN SOLDIER VALLEY TELEPHONE CO</v>
      </c>
      <c r="E417" s="18">
        <v>890</v>
      </c>
      <c r="F417" s="18">
        <v>0</v>
      </c>
      <c r="G417" s="18">
        <v>3</v>
      </c>
      <c r="H417" s="18">
        <v>893</v>
      </c>
      <c r="N417" s="14">
        <f t="shared" si="18"/>
        <v>994.28753000000006</v>
      </c>
      <c r="O417" s="14">
        <v>0</v>
      </c>
      <c r="P417" s="14">
        <v>3</v>
      </c>
      <c r="Q417" s="14">
        <f t="shared" si="20"/>
        <v>997.28753000000006</v>
      </c>
    </row>
    <row r="418" spans="1:17" ht="12.95" customHeight="1" x14ac:dyDescent="0.2">
      <c r="A418" s="15" t="s">
        <v>1567</v>
      </c>
      <c r="B418" s="16">
        <v>351214</v>
      </c>
      <c r="C418" s="17" t="s">
        <v>646</v>
      </c>
      <c r="D418" s="13" t="str">
        <f t="shared" si="19"/>
        <v>KALONA COOPERATIVE TELEPHONE COMPANY</v>
      </c>
      <c r="E418" s="18">
        <v>1191</v>
      </c>
      <c r="F418" s="18">
        <v>0</v>
      </c>
      <c r="G418" s="18">
        <v>4</v>
      </c>
      <c r="H418" s="18">
        <v>1195</v>
      </c>
      <c r="N418" s="14">
        <f t="shared" si="18"/>
        <v>1330.5578070000001</v>
      </c>
      <c r="O418" s="14">
        <v>0</v>
      </c>
      <c r="P418" s="14">
        <v>4</v>
      </c>
      <c r="Q418" s="14">
        <f t="shared" si="20"/>
        <v>1334.5578070000001</v>
      </c>
    </row>
    <row r="419" spans="1:17" ht="12.95" customHeight="1" x14ac:dyDescent="0.2">
      <c r="A419" s="15" t="s">
        <v>1567</v>
      </c>
      <c r="B419" s="16">
        <v>351217</v>
      </c>
      <c r="C419" s="17" t="s">
        <v>647</v>
      </c>
      <c r="D419" s="13" t="str">
        <f t="shared" si="19"/>
        <v>KEYSTONE FARMERS COOPERATIVE TELEPHONE COMPANY</v>
      </c>
      <c r="E419" s="18">
        <v>571</v>
      </c>
      <c r="F419" s="18">
        <v>0</v>
      </c>
      <c r="G419" s="18">
        <v>2</v>
      </c>
      <c r="H419" s="18">
        <v>573</v>
      </c>
      <c r="N419" s="14">
        <f t="shared" si="18"/>
        <v>637.90806700000007</v>
      </c>
      <c r="O419" s="14">
        <v>0</v>
      </c>
      <c r="P419" s="14">
        <v>2</v>
      </c>
      <c r="Q419" s="14">
        <f t="shared" si="20"/>
        <v>639.90806700000007</v>
      </c>
    </row>
    <row r="420" spans="1:17" ht="12.95" customHeight="1" x14ac:dyDescent="0.2">
      <c r="A420" s="15" t="s">
        <v>1567</v>
      </c>
      <c r="B420" s="16">
        <v>351220</v>
      </c>
      <c r="C420" s="17" t="s">
        <v>648</v>
      </c>
      <c r="D420" s="13" t="str">
        <f t="shared" si="19"/>
        <v>LA PORTE CITY TELEPHONE COMPANY</v>
      </c>
      <c r="E420" s="18">
        <v>626</v>
      </c>
      <c r="F420" s="18">
        <v>0</v>
      </c>
      <c r="G420" s="18">
        <v>2</v>
      </c>
      <c r="H420" s="18">
        <v>629</v>
      </c>
      <c r="N420" s="14">
        <f t="shared" si="18"/>
        <v>699.35280200000011</v>
      </c>
      <c r="O420" s="14">
        <v>0</v>
      </c>
      <c r="P420" s="14">
        <v>2</v>
      </c>
      <c r="Q420" s="14">
        <f t="shared" si="20"/>
        <v>701.35280200000011</v>
      </c>
    </row>
    <row r="421" spans="1:17" ht="12.95" customHeight="1" x14ac:dyDescent="0.2">
      <c r="A421" s="15" t="s">
        <v>1567</v>
      </c>
      <c r="B421" s="16">
        <v>351222</v>
      </c>
      <c r="C421" s="17" t="s">
        <v>649</v>
      </c>
      <c r="D421" s="13" t="str">
        <f t="shared" si="19"/>
        <v>LA MOTTE TELEPHONE COMPANY</v>
      </c>
      <c r="E421" s="18">
        <v>976</v>
      </c>
      <c r="F421" s="18">
        <v>0</v>
      </c>
      <c r="G421" s="18">
        <v>3</v>
      </c>
      <c r="H421" s="18">
        <v>979</v>
      </c>
      <c r="N421" s="14">
        <f t="shared" si="18"/>
        <v>1090.3647520000002</v>
      </c>
      <c r="O421" s="14">
        <v>0</v>
      </c>
      <c r="P421" s="14">
        <v>3</v>
      </c>
      <c r="Q421" s="14">
        <f t="shared" si="20"/>
        <v>1093.3647520000002</v>
      </c>
    </row>
    <row r="422" spans="1:17" ht="12.95" customHeight="1" x14ac:dyDescent="0.2">
      <c r="A422" s="15" t="s">
        <v>1567</v>
      </c>
      <c r="B422" s="16">
        <v>351223</v>
      </c>
      <c r="C422" s="17" t="s">
        <v>650</v>
      </c>
      <c r="D422" s="13" t="str">
        <f t="shared" si="19"/>
        <v>LAUREL TELEPHONE COMPANY INC.</v>
      </c>
      <c r="E422" s="18">
        <v>0</v>
      </c>
      <c r="F422" s="18">
        <v>0</v>
      </c>
      <c r="G422" s="18">
        <v>0</v>
      </c>
      <c r="H422" s="18">
        <v>0</v>
      </c>
      <c r="N422" s="14">
        <f t="shared" si="18"/>
        <v>0</v>
      </c>
      <c r="O422" s="14">
        <v>0</v>
      </c>
      <c r="P422" s="14">
        <v>0</v>
      </c>
      <c r="Q422" s="14">
        <f t="shared" si="20"/>
        <v>0</v>
      </c>
    </row>
    <row r="423" spans="1:17" ht="12.95" customHeight="1" x14ac:dyDescent="0.2">
      <c r="A423" s="15" t="s">
        <v>1567</v>
      </c>
      <c r="B423" s="16">
        <v>351225</v>
      </c>
      <c r="C423" s="17" t="s">
        <v>651</v>
      </c>
      <c r="D423" s="13" t="str">
        <f t="shared" si="19"/>
        <v>LEHIGH VALLEY COOP TELEPHONE ASSOCIATION</v>
      </c>
      <c r="E423" s="18">
        <v>1554</v>
      </c>
      <c r="F423" s="18">
        <v>1</v>
      </c>
      <c r="G423" s="18">
        <v>5</v>
      </c>
      <c r="H423" s="18">
        <v>1559</v>
      </c>
      <c r="N423" s="14">
        <f t="shared" si="18"/>
        <v>1736.0930580000002</v>
      </c>
      <c r="O423" s="14">
        <v>0</v>
      </c>
      <c r="P423" s="14">
        <v>5</v>
      </c>
      <c r="Q423" s="14">
        <f t="shared" si="20"/>
        <v>1741.0930580000002</v>
      </c>
    </row>
    <row r="424" spans="1:17" ht="12.95" customHeight="1" x14ac:dyDescent="0.2">
      <c r="A424" s="15" t="s">
        <v>1567</v>
      </c>
      <c r="B424" s="16">
        <v>351228</v>
      </c>
      <c r="C424" s="17" t="s">
        <v>652</v>
      </c>
      <c r="D424" s="13" t="str">
        <f t="shared" si="19"/>
        <v>LONE ROCK COOPERATIVE TELEPHONE COMPANY</v>
      </c>
      <c r="E424" s="18">
        <v>80</v>
      </c>
      <c r="F424" s="18">
        <v>0</v>
      </c>
      <c r="G424" s="18">
        <v>0</v>
      </c>
      <c r="H424" s="18">
        <v>80</v>
      </c>
      <c r="N424" s="14">
        <f t="shared" si="18"/>
        <v>89.374160000000003</v>
      </c>
      <c r="O424" s="14">
        <v>0</v>
      </c>
      <c r="P424" s="14">
        <v>0</v>
      </c>
      <c r="Q424" s="14">
        <f t="shared" si="20"/>
        <v>89.374160000000003</v>
      </c>
    </row>
    <row r="425" spans="1:17" ht="12.95" customHeight="1" x14ac:dyDescent="0.2">
      <c r="A425" s="15" t="s">
        <v>1567</v>
      </c>
      <c r="B425" s="16">
        <v>351229</v>
      </c>
      <c r="C425" s="17" t="s">
        <v>653</v>
      </c>
      <c r="D425" s="13" t="str">
        <f t="shared" si="19"/>
        <v>LOST NATION-ELWOOD TELEPHONE COMPANY</v>
      </c>
      <c r="E425" s="18">
        <v>1921</v>
      </c>
      <c r="F425" s="18">
        <v>1</v>
      </c>
      <c r="G425" s="18">
        <v>6</v>
      </c>
      <c r="H425" s="18">
        <v>1927</v>
      </c>
      <c r="N425" s="14">
        <f t="shared" si="18"/>
        <v>2146.0970170000001</v>
      </c>
      <c r="O425" s="14">
        <v>0</v>
      </c>
      <c r="P425" s="14">
        <v>6</v>
      </c>
      <c r="Q425" s="14">
        <f t="shared" si="20"/>
        <v>2152.0970170000001</v>
      </c>
    </row>
    <row r="426" spans="1:17" ht="12.95" customHeight="1" x14ac:dyDescent="0.2">
      <c r="A426" s="15" t="s">
        <v>1567</v>
      </c>
      <c r="B426" s="16">
        <v>351230</v>
      </c>
      <c r="C426" s="17" t="s">
        <v>655</v>
      </c>
      <c r="D426" s="13" t="str">
        <f t="shared" si="19"/>
        <v>NORTHEAST IOWA TELEPHONE COMPANY</v>
      </c>
      <c r="E426" s="18">
        <v>1346</v>
      </c>
      <c r="F426" s="18">
        <v>0</v>
      </c>
      <c r="G426" s="18">
        <v>4</v>
      </c>
      <c r="H426" s="18">
        <v>1351</v>
      </c>
      <c r="N426" s="14">
        <f t="shared" si="18"/>
        <v>1503.7202420000001</v>
      </c>
      <c r="O426" s="14">
        <v>0</v>
      </c>
      <c r="P426" s="14">
        <v>4</v>
      </c>
      <c r="Q426" s="14">
        <f t="shared" si="20"/>
        <v>1507.7202420000001</v>
      </c>
    </row>
    <row r="427" spans="1:17" ht="12.95" customHeight="1" x14ac:dyDescent="0.2">
      <c r="A427" s="15" t="s">
        <v>1567</v>
      </c>
      <c r="B427" s="16">
        <v>351232</v>
      </c>
      <c r="C427" s="17" t="s">
        <v>656</v>
      </c>
      <c r="D427" s="13" t="str">
        <f t="shared" si="19"/>
        <v>LYNNVILLE TELEPHONE CO.  INC.</v>
      </c>
      <c r="E427" s="18">
        <v>31</v>
      </c>
      <c r="F427" s="18">
        <v>0</v>
      </c>
      <c r="G427" s="18">
        <v>0</v>
      </c>
      <c r="H427" s="18">
        <v>31</v>
      </c>
      <c r="N427" s="14">
        <f t="shared" si="18"/>
        <v>34.632487000000005</v>
      </c>
      <c r="O427" s="14">
        <v>0</v>
      </c>
      <c r="P427" s="14">
        <v>0</v>
      </c>
      <c r="Q427" s="14">
        <f t="shared" si="20"/>
        <v>34.632487000000005</v>
      </c>
    </row>
    <row r="428" spans="1:17" ht="12.95" customHeight="1" x14ac:dyDescent="0.2">
      <c r="A428" s="15" t="s">
        <v>1567</v>
      </c>
      <c r="B428" s="16">
        <v>351235</v>
      </c>
      <c r="C428" s="17" t="s">
        <v>620</v>
      </c>
      <c r="D428" s="13" t="str">
        <f t="shared" si="19"/>
        <v>FARMERS MUTUAL COOPERATIVE TELEPHONE COMPANY</v>
      </c>
      <c r="E428" s="18">
        <v>685</v>
      </c>
      <c r="F428" s="18">
        <v>0</v>
      </c>
      <c r="G428" s="18">
        <v>2</v>
      </c>
      <c r="H428" s="18">
        <v>688</v>
      </c>
      <c r="N428" s="14">
        <f t="shared" si="18"/>
        <v>765.26624500000003</v>
      </c>
      <c r="O428" s="14">
        <v>0</v>
      </c>
      <c r="P428" s="14">
        <v>2</v>
      </c>
      <c r="Q428" s="14">
        <f t="shared" si="20"/>
        <v>767.26624500000003</v>
      </c>
    </row>
    <row r="429" spans="1:17" ht="12.95" customHeight="1" x14ac:dyDescent="0.2">
      <c r="A429" s="15" t="s">
        <v>1567</v>
      </c>
      <c r="B429" s="16">
        <v>351237</v>
      </c>
      <c r="C429" s="17" t="s">
        <v>657</v>
      </c>
      <c r="D429" s="13" t="str">
        <f t="shared" si="19"/>
        <v>MARNE AND ELK HORN TELEPHONE COMPANY</v>
      </c>
      <c r="E429" s="18">
        <v>1288</v>
      </c>
      <c r="F429" s="18">
        <v>0</v>
      </c>
      <c r="G429" s="18">
        <v>4</v>
      </c>
      <c r="H429" s="18">
        <v>1292</v>
      </c>
      <c r="N429" s="14">
        <f t="shared" si="18"/>
        <v>1438.923976</v>
      </c>
      <c r="O429" s="14">
        <v>0</v>
      </c>
      <c r="P429" s="14">
        <v>4</v>
      </c>
      <c r="Q429" s="14">
        <f t="shared" si="20"/>
        <v>1442.923976</v>
      </c>
    </row>
    <row r="430" spans="1:17" ht="12.95" customHeight="1" x14ac:dyDescent="0.2">
      <c r="A430" s="15" t="s">
        <v>1567</v>
      </c>
      <c r="B430" s="16">
        <v>351238</v>
      </c>
      <c r="C430" s="17" t="s">
        <v>658</v>
      </c>
      <c r="D430" s="13" t="str">
        <f t="shared" si="19"/>
        <v>MARTELLE COOPERATIVE TELEPHONE ASSOCIATION</v>
      </c>
      <c r="E430" s="18">
        <v>159</v>
      </c>
      <c r="F430" s="18">
        <v>0</v>
      </c>
      <c r="G430" s="18">
        <v>0</v>
      </c>
      <c r="H430" s="18">
        <v>160</v>
      </c>
      <c r="N430" s="14">
        <f t="shared" si="18"/>
        <v>177.63114300000001</v>
      </c>
      <c r="O430" s="14">
        <v>0</v>
      </c>
      <c r="P430" s="14">
        <v>0</v>
      </c>
      <c r="Q430" s="14">
        <f t="shared" si="20"/>
        <v>177.63114300000001</v>
      </c>
    </row>
    <row r="431" spans="1:17" ht="12.95" customHeight="1" x14ac:dyDescent="0.2">
      <c r="A431" s="15" t="s">
        <v>1567</v>
      </c>
      <c r="B431" s="16">
        <v>351239</v>
      </c>
      <c r="C431" s="17" t="s">
        <v>659</v>
      </c>
      <c r="D431" s="13" t="str">
        <f t="shared" si="19"/>
        <v>MASSENA TELEPHONE COMPANY</v>
      </c>
      <c r="E431" s="18">
        <v>710</v>
      </c>
      <c r="F431" s="18">
        <v>0</v>
      </c>
      <c r="G431" s="18">
        <v>2</v>
      </c>
      <c r="H431" s="18">
        <v>712</v>
      </c>
      <c r="N431" s="14">
        <f t="shared" si="18"/>
        <v>793.19567000000006</v>
      </c>
      <c r="O431" s="14">
        <v>0</v>
      </c>
      <c r="P431" s="14">
        <v>2</v>
      </c>
      <c r="Q431" s="14">
        <f t="shared" si="20"/>
        <v>795.19567000000006</v>
      </c>
    </row>
    <row r="432" spans="1:17" ht="12.95" customHeight="1" x14ac:dyDescent="0.2">
      <c r="A432" s="15" t="s">
        <v>1567</v>
      </c>
      <c r="B432" s="16">
        <v>351241</v>
      </c>
      <c r="C432" s="17" t="s">
        <v>660</v>
      </c>
      <c r="D432" s="13" t="str">
        <f t="shared" si="19"/>
        <v>MECHANICSVILLE TELEPHONE COMPANY</v>
      </c>
      <c r="E432" s="18">
        <v>0</v>
      </c>
      <c r="F432" s="18">
        <v>0</v>
      </c>
      <c r="G432" s="18">
        <v>0</v>
      </c>
      <c r="H432" s="18">
        <v>0</v>
      </c>
      <c r="N432" s="14">
        <f t="shared" si="18"/>
        <v>0</v>
      </c>
      <c r="O432" s="14">
        <v>0</v>
      </c>
      <c r="P432" s="14">
        <v>0</v>
      </c>
      <c r="Q432" s="14">
        <f t="shared" si="20"/>
        <v>0</v>
      </c>
    </row>
    <row r="433" spans="1:17" ht="12.95" customHeight="1" x14ac:dyDescent="0.2">
      <c r="A433" s="15" t="s">
        <v>1567</v>
      </c>
      <c r="B433" s="16">
        <v>351242</v>
      </c>
      <c r="C433" s="17" t="s">
        <v>661</v>
      </c>
      <c r="D433" s="13" t="str">
        <f t="shared" si="19"/>
        <v>MILES CO-OP TELEPHONE ASSN.</v>
      </c>
      <c r="E433" s="18">
        <v>796</v>
      </c>
      <c r="F433" s="18">
        <v>0</v>
      </c>
      <c r="G433" s="18">
        <v>2</v>
      </c>
      <c r="H433" s="18">
        <v>799</v>
      </c>
      <c r="N433" s="14">
        <f t="shared" si="18"/>
        <v>889.27289200000007</v>
      </c>
      <c r="O433" s="14">
        <v>0</v>
      </c>
      <c r="P433" s="14">
        <v>2</v>
      </c>
      <c r="Q433" s="14">
        <f t="shared" si="20"/>
        <v>891.27289200000007</v>
      </c>
    </row>
    <row r="434" spans="1:17" ht="12.95" customHeight="1" x14ac:dyDescent="0.2">
      <c r="A434" s="15" t="s">
        <v>1567</v>
      </c>
      <c r="B434" s="16">
        <v>351243</v>
      </c>
      <c r="C434" s="17" t="s">
        <v>662</v>
      </c>
      <c r="D434" s="13" t="str">
        <f t="shared" si="19"/>
        <v>MILLER TELEPHONE COMPANY</v>
      </c>
      <c r="E434" s="18">
        <v>0</v>
      </c>
      <c r="F434" s="18">
        <v>0</v>
      </c>
      <c r="G434" s="18">
        <v>0</v>
      </c>
      <c r="H434" s="18">
        <v>0</v>
      </c>
      <c r="N434" s="14">
        <f t="shared" si="18"/>
        <v>0</v>
      </c>
      <c r="O434" s="14">
        <v>0</v>
      </c>
      <c r="P434" s="14">
        <v>0</v>
      </c>
      <c r="Q434" s="14">
        <f t="shared" si="20"/>
        <v>0</v>
      </c>
    </row>
    <row r="435" spans="1:17" ht="12.95" customHeight="1" x14ac:dyDescent="0.2">
      <c r="A435" s="15" t="s">
        <v>1567</v>
      </c>
      <c r="B435" s="16">
        <v>351245</v>
      </c>
      <c r="C435" s="17" t="s">
        <v>663</v>
      </c>
      <c r="D435" s="13" t="str">
        <f t="shared" si="19"/>
        <v>MINBURN TELEPHONE COMPANY</v>
      </c>
      <c r="E435" s="18">
        <v>114</v>
      </c>
      <c r="F435" s="18">
        <v>0</v>
      </c>
      <c r="G435" s="18">
        <v>0</v>
      </c>
      <c r="H435" s="18">
        <v>115</v>
      </c>
      <c r="N435" s="14">
        <f t="shared" si="18"/>
        <v>127.35817800000001</v>
      </c>
      <c r="O435" s="14">
        <v>0</v>
      </c>
      <c r="P435" s="14">
        <v>0</v>
      </c>
      <c r="Q435" s="14">
        <f t="shared" si="20"/>
        <v>127.35817800000001</v>
      </c>
    </row>
    <row r="436" spans="1:17" ht="12.95" customHeight="1" x14ac:dyDescent="0.2">
      <c r="A436" s="15" t="s">
        <v>1567</v>
      </c>
      <c r="B436" s="16">
        <v>351246</v>
      </c>
      <c r="C436" s="17" t="s">
        <v>664</v>
      </c>
      <c r="D436" s="13" t="str">
        <f t="shared" si="19"/>
        <v>MINERVA VALLEY TELEPHONE COMPANY  INC.</v>
      </c>
      <c r="E436" s="18">
        <v>0</v>
      </c>
      <c r="F436" s="18">
        <v>0</v>
      </c>
      <c r="G436" s="18">
        <v>0</v>
      </c>
      <c r="H436" s="18">
        <v>0</v>
      </c>
      <c r="N436" s="14">
        <f t="shared" si="18"/>
        <v>0</v>
      </c>
      <c r="O436" s="14">
        <v>0</v>
      </c>
      <c r="P436" s="14">
        <v>0</v>
      </c>
      <c r="Q436" s="14">
        <f t="shared" si="20"/>
        <v>0</v>
      </c>
    </row>
    <row r="437" spans="1:17" ht="12.95" customHeight="1" x14ac:dyDescent="0.2">
      <c r="A437" s="15" t="s">
        <v>1567</v>
      </c>
      <c r="B437" s="16">
        <v>351247</v>
      </c>
      <c r="C437" s="17" t="s">
        <v>665</v>
      </c>
      <c r="D437" s="13" t="str">
        <f t="shared" si="19"/>
        <v>MODERN COOPERATIVE TELEPHONE COMPANY INC.</v>
      </c>
      <c r="E437" s="18">
        <v>689</v>
      </c>
      <c r="F437" s="18">
        <v>0</v>
      </c>
      <c r="G437" s="18">
        <v>2</v>
      </c>
      <c r="H437" s="18">
        <v>691</v>
      </c>
      <c r="N437" s="14">
        <f t="shared" si="18"/>
        <v>769.73495300000002</v>
      </c>
      <c r="O437" s="14">
        <v>0</v>
      </c>
      <c r="P437" s="14">
        <v>2</v>
      </c>
      <c r="Q437" s="14">
        <f t="shared" si="20"/>
        <v>771.73495300000002</v>
      </c>
    </row>
    <row r="438" spans="1:17" ht="12.95" customHeight="1" x14ac:dyDescent="0.2">
      <c r="A438" s="15" t="s">
        <v>1567</v>
      </c>
      <c r="B438" s="16">
        <v>351248</v>
      </c>
      <c r="C438" s="17" t="s">
        <v>666</v>
      </c>
      <c r="D438" s="13" t="str">
        <f t="shared" si="19"/>
        <v>MONTEZUMA MUTUAL TELEPHONE COMPANY</v>
      </c>
      <c r="E438" s="18">
        <v>800</v>
      </c>
      <c r="F438" s="18">
        <v>0</v>
      </c>
      <c r="G438" s="18">
        <v>2</v>
      </c>
      <c r="H438" s="18">
        <v>802</v>
      </c>
      <c r="N438" s="14">
        <f t="shared" si="18"/>
        <v>893.74160000000006</v>
      </c>
      <c r="O438" s="14">
        <v>0</v>
      </c>
      <c r="P438" s="14">
        <v>2</v>
      </c>
      <c r="Q438" s="14">
        <f t="shared" si="20"/>
        <v>895.74160000000006</v>
      </c>
    </row>
    <row r="439" spans="1:17" ht="12.95" customHeight="1" x14ac:dyDescent="0.2">
      <c r="A439" s="15" t="s">
        <v>1567</v>
      </c>
      <c r="B439" s="16">
        <v>351250</v>
      </c>
      <c r="C439" s="17" t="s">
        <v>667</v>
      </c>
      <c r="D439" s="13" t="str">
        <f t="shared" si="19"/>
        <v>MUTUAL TELEPHONE COMPANY OF MORNING SUN</v>
      </c>
      <c r="E439" s="18">
        <v>668</v>
      </c>
      <c r="F439" s="18">
        <v>0</v>
      </c>
      <c r="G439" s="18">
        <v>2</v>
      </c>
      <c r="H439" s="18">
        <v>670</v>
      </c>
      <c r="N439" s="14">
        <f t="shared" si="18"/>
        <v>746.27423600000009</v>
      </c>
      <c r="O439" s="14">
        <v>0</v>
      </c>
      <c r="P439" s="14">
        <v>2</v>
      </c>
      <c r="Q439" s="14">
        <f t="shared" si="20"/>
        <v>748.27423600000009</v>
      </c>
    </row>
    <row r="440" spans="1:17" ht="12.95" customHeight="1" x14ac:dyDescent="0.2">
      <c r="A440" s="15" t="s">
        <v>1567</v>
      </c>
      <c r="B440" s="16">
        <v>351251</v>
      </c>
      <c r="C440" s="17" t="s">
        <v>668</v>
      </c>
      <c r="D440" s="13" t="str">
        <f t="shared" si="19"/>
        <v>MEDIAPOLIS TELEPHONE COMPANY</v>
      </c>
      <c r="E440" s="18">
        <v>806</v>
      </c>
      <c r="F440" s="18">
        <v>0</v>
      </c>
      <c r="G440" s="18">
        <v>2</v>
      </c>
      <c r="H440" s="18">
        <v>809</v>
      </c>
      <c r="N440" s="14">
        <f t="shared" si="18"/>
        <v>900.44466200000011</v>
      </c>
      <c r="O440" s="14">
        <v>0</v>
      </c>
      <c r="P440" s="14">
        <v>2</v>
      </c>
      <c r="Q440" s="14">
        <f t="shared" si="20"/>
        <v>902.44466200000011</v>
      </c>
    </row>
    <row r="441" spans="1:17" ht="12.95" customHeight="1" x14ac:dyDescent="0.2">
      <c r="A441" s="15" t="s">
        <v>1567</v>
      </c>
      <c r="B441" s="16">
        <v>351252</v>
      </c>
      <c r="C441" s="17" t="s">
        <v>669</v>
      </c>
      <c r="D441" s="13" t="str">
        <f t="shared" si="19"/>
        <v>MUTUAL TELEPHONE COMPANY</v>
      </c>
      <c r="E441" s="18">
        <v>1011</v>
      </c>
      <c r="F441" s="18">
        <v>0</v>
      </c>
      <c r="G441" s="18">
        <v>3</v>
      </c>
      <c r="H441" s="18">
        <v>1014</v>
      </c>
      <c r="N441" s="14">
        <f t="shared" si="18"/>
        <v>1129.4659470000001</v>
      </c>
      <c r="O441" s="14">
        <v>0</v>
      </c>
      <c r="P441" s="14">
        <v>3</v>
      </c>
      <c r="Q441" s="14">
        <f t="shared" si="20"/>
        <v>1132.4659470000001</v>
      </c>
    </row>
    <row r="442" spans="1:17" ht="12.95" customHeight="1" x14ac:dyDescent="0.2">
      <c r="A442" s="15" t="s">
        <v>1567</v>
      </c>
      <c r="B442" s="16">
        <v>351257</v>
      </c>
      <c r="C442" s="17" t="s">
        <v>670</v>
      </c>
      <c r="D442" s="13" t="str">
        <f t="shared" si="19"/>
        <v>NORTH ENGLISH COOPERATIVE TELEPHONE COMPANY</v>
      </c>
      <c r="E442" s="18">
        <v>865</v>
      </c>
      <c r="F442" s="18">
        <v>0</v>
      </c>
      <c r="G442" s="18">
        <v>3</v>
      </c>
      <c r="H442" s="18">
        <v>868</v>
      </c>
      <c r="N442" s="14">
        <f t="shared" si="18"/>
        <v>966.35810500000002</v>
      </c>
      <c r="O442" s="14">
        <v>0</v>
      </c>
      <c r="P442" s="14">
        <v>3</v>
      </c>
      <c r="Q442" s="14">
        <f t="shared" si="20"/>
        <v>969.35810500000002</v>
      </c>
    </row>
    <row r="443" spans="1:17" ht="12.95" customHeight="1" x14ac:dyDescent="0.2">
      <c r="A443" s="15" t="s">
        <v>1567</v>
      </c>
      <c r="B443" s="16">
        <v>351259</v>
      </c>
      <c r="C443" s="17" t="s">
        <v>671</v>
      </c>
      <c r="D443" s="13" t="str">
        <f t="shared" si="19"/>
        <v>NORTHERN IOWA TELEPHONE COMPANY</v>
      </c>
      <c r="E443" s="18">
        <v>668</v>
      </c>
      <c r="F443" s="18">
        <v>0</v>
      </c>
      <c r="G443" s="18">
        <v>2</v>
      </c>
      <c r="H443" s="18">
        <v>670</v>
      </c>
      <c r="N443" s="14">
        <f t="shared" si="18"/>
        <v>746.27423600000009</v>
      </c>
      <c r="O443" s="14">
        <v>0</v>
      </c>
      <c r="P443" s="14">
        <v>2</v>
      </c>
      <c r="Q443" s="14">
        <f t="shared" si="20"/>
        <v>748.27423600000009</v>
      </c>
    </row>
    <row r="444" spans="1:17" ht="12.95" customHeight="1" x14ac:dyDescent="0.2">
      <c r="A444" s="15" t="s">
        <v>1567</v>
      </c>
      <c r="B444" s="16">
        <v>351260</v>
      </c>
      <c r="C444" s="17" t="s">
        <v>672</v>
      </c>
      <c r="D444" s="13" t="str">
        <f t="shared" si="19"/>
        <v>NORTHWEST IOWA TELEPHONE LLC</v>
      </c>
      <c r="E444" s="18">
        <v>1492</v>
      </c>
      <c r="F444" s="18">
        <v>1</v>
      </c>
      <c r="G444" s="18">
        <v>5</v>
      </c>
      <c r="H444" s="18">
        <v>1497</v>
      </c>
      <c r="N444" s="14">
        <f t="shared" si="18"/>
        <v>1666.8280840000002</v>
      </c>
      <c r="O444" s="14">
        <v>0</v>
      </c>
      <c r="P444" s="14">
        <v>5</v>
      </c>
      <c r="Q444" s="14">
        <f t="shared" si="20"/>
        <v>1671.8280840000002</v>
      </c>
    </row>
    <row r="445" spans="1:17" ht="12.95" customHeight="1" x14ac:dyDescent="0.2">
      <c r="A445" s="15" t="s">
        <v>1567</v>
      </c>
      <c r="B445" s="16">
        <v>351261</v>
      </c>
      <c r="C445" s="17" t="s">
        <v>673</v>
      </c>
      <c r="D445" s="13" t="str">
        <f t="shared" si="19"/>
        <v>NORTHWEST TELEPHONE COOPERATIVE ASSOCIATION</v>
      </c>
      <c r="E445" s="18">
        <v>125</v>
      </c>
      <c r="F445" s="18">
        <v>0</v>
      </c>
      <c r="G445" s="18">
        <v>0</v>
      </c>
      <c r="H445" s="18">
        <v>125</v>
      </c>
      <c r="N445" s="14">
        <f t="shared" si="18"/>
        <v>139.64712500000002</v>
      </c>
      <c r="O445" s="14">
        <v>0</v>
      </c>
      <c r="P445" s="14">
        <v>0</v>
      </c>
      <c r="Q445" s="14">
        <f t="shared" si="20"/>
        <v>139.64712500000002</v>
      </c>
    </row>
    <row r="446" spans="1:17" ht="12.95" customHeight="1" x14ac:dyDescent="0.2">
      <c r="A446" s="15" t="s">
        <v>1567</v>
      </c>
      <c r="B446" s="16">
        <v>351262</v>
      </c>
      <c r="C446" s="17" t="s">
        <v>674</v>
      </c>
      <c r="D446" s="13" t="str">
        <f t="shared" si="19"/>
        <v>COMMUNICATIONS 1 NETWORK  INC.</v>
      </c>
      <c r="E446" s="18">
        <v>1024</v>
      </c>
      <c r="F446" s="18">
        <v>0</v>
      </c>
      <c r="G446" s="18">
        <v>3</v>
      </c>
      <c r="H446" s="18">
        <v>1028</v>
      </c>
      <c r="N446" s="14">
        <f t="shared" si="18"/>
        <v>1143.9892480000001</v>
      </c>
      <c r="O446" s="14">
        <v>0</v>
      </c>
      <c r="P446" s="14">
        <v>3</v>
      </c>
      <c r="Q446" s="14">
        <f t="shared" si="20"/>
        <v>1146.9892480000001</v>
      </c>
    </row>
    <row r="447" spans="1:17" ht="12.95" customHeight="1" x14ac:dyDescent="0.2">
      <c r="A447" s="15" t="s">
        <v>1567</v>
      </c>
      <c r="B447" s="16">
        <v>351263</v>
      </c>
      <c r="C447" s="17" t="s">
        <v>418</v>
      </c>
      <c r="D447" s="13" t="str">
        <f t="shared" si="19"/>
        <v>OGDEN TELEPHONE COMPANY</v>
      </c>
      <c r="E447" s="18">
        <v>838</v>
      </c>
      <c r="F447" s="18">
        <v>0</v>
      </c>
      <c r="G447" s="18">
        <v>3</v>
      </c>
      <c r="H447" s="18">
        <v>840</v>
      </c>
      <c r="N447" s="14">
        <f t="shared" si="18"/>
        <v>936.19432600000005</v>
      </c>
      <c r="O447" s="14">
        <v>0</v>
      </c>
      <c r="P447" s="14">
        <v>3</v>
      </c>
      <c r="Q447" s="14">
        <f t="shared" si="20"/>
        <v>939.19432600000005</v>
      </c>
    </row>
    <row r="448" spans="1:17" ht="12.95" customHeight="1" x14ac:dyDescent="0.2">
      <c r="A448" s="15" t="s">
        <v>1567</v>
      </c>
      <c r="B448" s="16">
        <v>351264</v>
      </c>
      <c r="C448" s="17" t="s">
        <v>675</v>
      </c>
      <c r="D448" s="13" t="str">
        <f t="shared" si="19"/>
        <v>OLIN TELEPHONE COMPANY  INC.</v>
      </c>
      <c r="E448" s="18">
        <v>356</v>
      </c>
      <c r="F448" s="18">
        <v>0</v>
      </c>
      <c r="G448" s="18">
        <v>1</v>
      </c>
      <c r="H448" s="18">
        <v>358</v>
      </c>
      <c r="N448" s="14">
        <f t="shared" si="18"/>
        <v>397.71501200000006</v>
      </c>
      <c r="O448" s="14">
        <v>0</v>
      </c>
      <c r="P448" s="14">
        <v>1</v>
      </c>
      <c r="Q448" s="14">
        <f t="shared" si="20"/>
        <v>398.71501200000006</v>
      </c>
    </row>
    <row r="449" spans="1:17" ht="12.95" customHeight="1" x14ac:dyDescent="0.2">
      <c r="A449" s="15" t="s">
        <v>1567</v>
      </c>
      <c r="B449" s="16">
        <v>351265</v>
      </c>
      <c r="C449" s="17" t="s">
        <v>676</v>
      </c>
      <c r="D449" s="13" t="str">
        <f t="shared" si="19"/>
        <v>ONSLOWCOOPERATIVE TELEPHONE ASSOCIATION</v>
      </c>
      <c r="E449" s="18">
        <v>107</v>
      </c>
      <c r="F449" s="18">
        <v>0</v>
      </c>
      <c r="G449" s="18">
        <v>0</v>
      </c>
      <c r="H449" s="18">
        <v>108</v>
      </c>
      <c r="N449" s="14">
        <f t="shared" si="18"/>
        <v>119.53793900000001</v>
      </c>
      <c r="O449" s="14">
        <v>0</v>
      </c>
      <c r="P449" s="14">
        <v>0</v>
      </c>
      <c r="Q449" s="14">
        <f t="shared" si="20"/>
        <v>119.53793900000001</v>
      </c>
    </row>
    <row r="450" spans="1:17" ht="12.95" customHeight="1" x14ac:dyDescent="0.2">
      <c r="A450" s="15" t="s">
        <v>1567</v>
      </c>
      <c r="B450" s="16">
        <v>351266</v>
      </c>
      <c r="C450" s="17" t="s">
        <v>677</v>
      </c>
      <c r="D450" s="13" t="str">
        <f t="shared" si="19"/>
        <v>ORAN MUTUAL TELEPHONE COMPANY</v>
      </c>
      <c r="E450" s="18">
        <v>308</v>
      </c>
      <c r="F450" s="18">
        <v>0</v>
      </c>
      <c r="G450" s="18">
        <v>1</v>
      </c>
      <c r="H450" s="18">
        <v>309</v>
      </c>
      <c r="N450" s="14">
        <f t="shared" si="18"/>
        <v>344.09051600000004</v>
      </c>
      <c r="O450" s="14">
        <v>0</v>
      </c>
      <c r="P450" s="14">
        <v>1</v>
      </c>
      <c r="Q450" s="14">
        <f t="shared" si="20"/>
        <v>345.09051600000004</v>
      </c>
    </row>
    <row r="451" spans="1:17" ht="12.95" customHeight="1" x14ac:dyDescent="0.2">
      <c r="A451" s="15" t="s">
        <v>1567</v>
      </c>
      <c r="B451" s="16">
        <v>351269</v>
      </c>
      <c r="C451" s="17" t="s">
        <v>678</v>
      </c>
      <c r="D451" s="13" t="str">
        <f t="shared" si="19"/>
        <v>PALO COOPERATIVE TELEPHONE ASSOCIATION</v>
      </c>
      <c r="E451" s="18">
        <v>128</v>
      </c>
      <c r="F451" s="18">
        <v>0</v>
      </c>
      <c r="G451" s="18">
        <v>0</v>
      </c>
      <c r="H451" s="18">
        <v>128</v>
      </c>
      <c r="N451" s="14">
        <f t="shared" ref="N451:N514" si="21">PRODUCT(E451)*1.117177</f>
        <v>142.99865600000001</v>
      </c>
      <c r="O451" s="14">
        <v>0</v>
      </c>
      <c r="P451" s="14">
        <v>0</v>
      </c>
      <c r="Q451" s="14">
        <f t="shared" si="20"/>
        <v>142.99865600000001</v>
      </c>
    </row>
    <row r="452" spans="1:17" ht="12.95" customHeight="1" x14ac:dyDescent="0.2">
      <c r="A452" s="15" t="s">
        <v>1567</v>
      </c>
      <c r="B452" s="16">
        <v>351270</v>
      </c>
      <c r="C452" s="17" t="s">
        <v>679</v>
      </c>
      <c r="D452" s="13" t="str">
        <f t="shared" ref="D452:D515" si="22">UPPER(C452)</f>
        <v>PALMER MUTUAL TELEPHONE COMPANY</v>
      </c>
      <c r="E452" s="18">
        <v>239</v>
      </c>
      <c r="F452" s="18">
        <v>0</v>
      </c>
      <c r="G452" s="18">
        <v>1</v>
      </c>
      <c r="H452" s="18">
        <v>240</v>
      </c>
      <c r="N452" s="14">
        <f t="shared" si="21"/>
        <v>267.00530300000003</v>
      </c>
      <c r="O452" s="14">
        <v>0</v>
      </c>
      <c r="P452" s="14">
        <v>1</v>
      </c>
      <c r="Q452" s="14">
        <f t="shared" ref="Q452:Q515" si="23">SUM(N452:P452)</f>
        <v>268.00530300000003</v>
      </c>
    </row>
    <row r="453" spans="1:17" ht="12.95" customHeight="1" x14ac:dyDescent="0.2">
      <c r="A453" s="15" t="s">
        <v>1567</v>
      </c>
      <c r="B453" s="16">
        <v>351271</v>
      </c>
      <c r="C453" s="17" t="s">
        <v>680</v>
      </c>
      <c r="D453" s="13" t="str">
        <f t="shared" si="22"/>
        <v>PANORA COMMUNICATIONS COOPERATIVE</v>
      </c>
      <c r="E453" s="18">
        <v>772</v>
      </c>
      <c r="F453" s="18">
        <v>0</v>
      </c>
      <c r="G453" s="18">
        <v>2</v>
      </c>
      <c r="H453" s="18">
        <v>774</v>
      </c>
      <c r="N453" s="14">
        <f t="shared" si="21"/>
        <v>862.46064400000012</v>
      </c>
      <c r="O453" s="14">
        <v>0</v>
      </c>
      <c r="P453" s="14">
        <v>2</v>
      </c>
      <c r="Q453" s="14">
        <f t="shared" si="23"/>
        <v>864.46064400000012</v>
      </c>
    </row>
    <row r="454" spans="1:17" ht="12.95" customHeight="1" x14ac:dyDescent="0.2">
      <c r="A454" s="15" t="s">
        <v>1567</v>
      </c>
      <c r="B454" s="16">
        <v>351273</v>
      </c>
      <c r="C454" s="17" t="s">
        <v>354</v>
      </c>
      <c r="D454" s="13" t="str">
        <f t="shared" si="22"/>
        <v>PEOPLES TELEPHONE COMPANY</v>
      </c>
      <c r="E454" s="18">
        <v>1315</v>
      </c>
      <c r="F454" s="18">
        <v>0</v>
      </c>
      <c r="G454" s="18">
        <v>4</v>
      </c>
      <c r="H454" s="18">
        <v>1320</v>
      </c>
      <c r="N454" s="14">
        <f t="shared" si="21"/>
        <v>1469.087755</v>
      </c>
      <c r="O454" s="14">
        <v>0</v>
      </c>
      <c r="P454" s="14">
        <v>4</v>
      </c>
      <c r="Q454" s="14">
        <f t="shared" si="23"/>
        <v>1473.087755</v>
      </c>
    </row>
    <row r="455" spans="1:17" ht="12.95" customHeight="1" x14ac:dyDescent="0.2">
      <c r="A455" s="15" t="s">
        <v>1567</v>
      </c>
      <c r="B455" s="16">
        <v>351274</v>
      </c>
      <c r="C455" s="17" t="s">
        <v>1682</v>
      </c>
      <c r="D455" s="13" t="str">
        <f t="shared" si="22"/>
        <v>CENTURYLINK CENTURYTEL OF POSTVILLE  INC.</v>
      </c>
      <c r="E455" s="18">
        <v>405</v>
      </c>
      <c r="F455" s="18">
        <v>0</v>
      </c>
      <c r="G455" s="18">
        <v>1</v>
      </c>
      <c r="H455" s="18">
        <v>406</v>
      </c>
      <c r="N455" s="14">
        <f t="shared" si="21"/>
        <v>452.45668500000005</v>
      </c>
      <c r="O455" s="14">
        <v>0</v>
      </c>
      <c r="P455" s="14">
        <v>1</v>
      </c>
      <c r="Q455" s="14">
        <f t="shared" si="23"/>
        <v>453.45668500000005</v>
      </c>
    </row>
    <row r="456" spans="1:17" ht="12.95" customHeight="1" x14ac:dyDescent="0.2">
      <c r="A456" s="15" t="s">
        <v>1567</v>
      </c>
      <c r="B456" s="16">
        <v>351275</v>
      </c>
      <c r="C456" s="17" t="s">
        <v>682</v>
      </c>
      <c r="D456" s="13" t="str">
        <f t="shared" si="22"/>
        <v>PRAIRIEBURG TELEPHONE CO. INC.</v>
      </c>
      <c r="E456" s="18">
        <v>125</v>
      </c>
      <c r="F456" s="18">
        <v>0</v>
      </c>
      <c r="G456" s="18">
        <v>0</v>
      </c>
      <c r="H456" s="18">
        <v>125</v>
      </c>
      <c r="N456" s="14">
        <f t="shared" si="21"/>
        <v>139.64712500000002</v>
      </c>
      <c r="O456" s="14">
        <v>0</v>
      </c>
      <c r="P456" s="14">
        <v>0</v>
      </c>
      <c r="Q456" s="14">
        <f t="shared" si="23"/>
        <v>139.64712500000002</v>
      </c>
    </row>
    <row r="457" spans="1:17" ht="12.95" customHeight="1" x14ac:dyDescent="0.2">
      <c r="A457" s="15" t="s">
        <v>1567</v>
      </c>
      <c r="B457" s="16">
        <v>351276</v>
      </c>
      <c r="C457" s="17" t="s">
        <v>683</v>
      </c>
      <c r="D457" s="13" t="str">
        <f t="shared" si="22"/>
        <v>PRESTON TELEPHONE COMPANY</v>
      </c>
      <c r="E457" s="18">
        <v>1142</v>
      </c>
      <c r="F457" s="18">
        <v>0</v>
      </c>
      <c r="G457" s="18">
        <v>3</v>
      </c>
      <c r="H457" s="18">
        <v>1146</v>
      </c>
      <c r="N457" s="14">
        <f t="shared" si="21"/>
        <v>1275.8161340000001</v>
      </c>
      <c r="O457" s="14">
        <v>0</v>
      </c>
      <c r="P457" s="14">
        <v>3</v>
      </c>
      <c r="Q457" s="14">
        <f t="shared" si="23"/>
        <v>1278.8161340000001</v>
      </c>
    </row>
    <row r="458" spans="1:17" ht="12.95" customHeight="1" x14ac:dyDescent="0.2">
      <c r="A458" s="15" t="s">
        <v>1567</v>
      </c>
      <c r="B458" s="16">
        <v>351277</v>
      </c>
      <c r="C458" s="17" t="s">
        <v>684</v>
      </c>
      <c r="D458" s="13" t="str">
        <f t="shared" si="22"/>
        <v>RADCLIFFE TELEPHONE COMPANY</v>
      </c>
      <c r="E458" s="18">
        <v>0</v>
      </c>
      <c r="F458" s="18">
        <v>0</v>
      </c>
      <c r="G458" s="18">
        <v>0</v>
      </c>
      <c r="H458" s="18">
        <v>0</v>
      </c>
      <c r="N458" s="14">
        <f t="shared" si="21"/>
        <v>0</v>
      </c>
      <c r="O458" s="14">
        <v>0</v>
      </c>
      <c r="P458" s="14">
        <v>0</v>
      </c>
      <c r="Q458" s="14">
        <f t="shared" si="23"/>
        <v>0</v>
      </c>
    </row>
    <row r="459" spans="1:17" ht="12.95" customHeight="1" x14ac:dyDescent="0.2">
      <c r="A459" s="15" t="s">
        <v>1567</v>
      </c>
      <c r="B459" s="16">
        <v>351278</v>
      </c>
      <c r="C459" s="17" t="s">
        <v>685</v>
      </c>
      <c r="D459" s="13" t="str">
        <f t="shared" si="22"/>
        <v>READLYN TELEPHONE COMPANY</v>
      </c>
      <c r="E459" s="18">
        <v>363</v>
      </c>
      <c r="F459" s="18">
        <v>0</v>
      </c>
      <c r="G459" s="18">
        <v>1</v>
      </c>
      <c r="H459" s="18">
        <v>365</v>
      </c>
      <c r="N459" s="14">
        <f t="shared" si="21"/>
        <v>405.53525100000002</v>
      </c>
      <c r="O459" s="14">
        <v>0</v>
      </c>
      <c r="P459" s="14">
        <v>1</v>
      </c>
      <c r="Q459" s="14">
        <f t="shared" si="23"/>
        <v>406.53525100000002</v>
      </c>
    </row>
    <row r="460" spans="1:17" ht="12.95" customHeight="1" x14ac:dyDescent="0.2">
      <c r="A460" s="15" t="s">
        <v>1567</v>
      </c>
      <c r="B460" s="16">
        <v>351280</v>
      </c>
      <c r="C460" s="17" t="s">
        <v>686</v>
      </c>
      <c r="D460" s="13" t="str">
        <f t="shared" si="22"/>
        <v>RINGSTED TELEPHONE COPMANY</v>
      </c>
      <c r="E460" s="18">
        <v>343</v>
      </c>
      <c r="F460" s="18">
        <v>0</v>
      </c>
      <c r="G460" s="18">
        <v>1</v>
      </c>
      <c r="H460" s="18">
        <v>344</v>
      </c>
      <c r="N460" s="14">
        <f t="shared" si="21"/>
        <v>383.19171100000005</v>
      </c>
      <c r="O460" s="14">
        <v>0</v>
      </c>
      <c r="P460" s="14">
        <v>1</v>
      </c>
      <c r="Q460" s="14">
        <f t="shared" si="23"/>
        <v>384.19171100000005</v>
      </c>
    </row>
    <row r="461" spans="1:17" ht="12.95" customHeight="1" x14ac:dyDescent="0.2">
      <c r="A461" s="15" t="s">
        <v>1567</v>
      </c>
      <c r="B461" s="16">
        <v>351282</v>
      </c>
      <c r="C461" s="17" t="s">
        <v>687</v>
      </c>
      <c r="D461" s="13" t="str">
        <f t="shared" si="22"/>
        <v>ROCKWELL COOPERATIVE TELEPHONE ASSOCIATION</v>
      </c>
      <c r="E461" s="18">
        <v>637</v>
      </c>
      <c r="F461" s="18">
        <v>0</v>
      </c>
      <c r="G461" s="18">
        <v>2</v>
      </c>
      <c r="H461" s="18">
        <v>639</v>
      </c>
      <c r="N461" s="14">
        <f t="shared" si="21"/>
        <v>711.641749</v>
      </c>
      <c r="O461" s="14">
        <v>0</v>
      </c>
      <c r="P461" s="14">
        <v>2</v>
      </c>
      <c r="Q461" s="14">
        <f t="shared" si="23"/>
        <v>713.641749</v>
      </c>
    </row>
    <row r="462" spans="1:17" ht="12.95" customHeight="1" x14ac:dyDescent="0.2">
      <c r="A462" s="15" t="s">
        <v>1567</v>
      </c>
      <c r="B462" s="16">
        <v>351283</v>
      </c>
      <c r="C462" s="17" t="s">
        <v>688</v>
      </c>
      <c r="D462" s="13" t="str">
        <f t="shared" si="22"/>
        <v>ROYAL TELEPHONE COMPANY</v>
      </c>
      <c r="E462" s="18">
        <v>322</v>
      </c>
      <c r="F462" s="18">
        <v>0</v>
      </c>
      <c r="G462" s="18">
        <v>1</v>
      </c>
      <c r="H462" s="18">
        <v>323</v>
      </c>
      <c r="N462" s="14">
        <f t="shared" si="21"/>
        <v>359.73099400000001</v>
      </c>
      <c r="O462" s="14">
        <v>0</v>
      </c>
      <c r="P462" s="14">
        <v>1</v>
      </c>
      <c r="Q462" s="14">
        <f t="shared" si="23"/>
        <v>360.73099400000001</v>
      </c>
    </row>
    <row r="463" spans="1:17" ht="12.95" customHeight="1" x14ac:dyDescent="0.2">
      <c r="A463" s="15" t="s">
        <v>1567</v>
      </c>
      <c r="B463" s="16">
        <v>351284</v>
      </c>
      <c r="C463" s="17" t="s">
        <v>635</v>
      </c>
      <c r="D463" s="13" t="str">
        <f t="shared" si="22"/>
        <v>RIVER VALLEY TELECOMMUNICATIONS COOP</v>
      </c>
      <c r="E463" s="18">
        <v>446</v>
      </c>
      <c r="F463" s="18">
        <v>0</v>
      </c>
      <c r="G463" s="18">
        <v>1</v>
      </c>
      <c r="H463" s="18">
        <v>448</v>
      </c>
      <c r="N463" s="14">
        <f t="shared" si="21"/>
        <v>498.26094200000006</v>
      </c>
      <c r="O463" s="14">
        <v>0</v>
      </c>
      <c r="P463" s="14">
        <v>1</v>
      </c>
      <c r="Q463" s="14">
        <f t="shared" si="23"/>
        <v>499.26094200000006</v>
      </c>
    </row>
    <row r="464" spans="1:17" ht="12.95" customHeight="1" x14ac:dyDescent="0.2">
      <c r="A464" s="15" t="s">
        <v>1567</v>
      </c>
      <c r="B464" s="16">
        <v>351285</v>
      </c>
      <c r="C464" s="17" t="s">
        <v>690</v>
      </c>
      <c r="D464" s="13" t="str">
        <f t="shared" si="22"/>
        <v>SAC COUNTY MUTUAL TELEPHONE COMPANY</v>
      </c>
      <c r="E464" s="18">
        <v>571</v>
      </c>
      <c r="F464" s="18">
        <v>0</v>
      </c>
      <c r="G464" s="18">
        <v>2</v>
      </c>
      <c r="H464" s="18">
        <v>573</v>
      </c>
      <c r="N464" s="14">
        <f t="shared" si="21"/>
        <v>637.90806700000007</v>
      </c>
      <c r="O464" s="14">
        <v>0</v>
      </c>
      <c r="P464" s="14">
        <v>2</v>
      </c>
      <c r="Q464" s="14">
        <f t="shared" si="23"/>
        <v>639.90806700000007</v>
      </c>
    </row>
    <row r="465" spans="1:17" ht="12.95" customHeight="1" x14ac:dyDescent="0.2">
      <c r="A465" s="15" t="s">
        <v>1567</v>
      </c>
      <c r="B465" s="16">
        <v>351291</v>
      </c>
      <c r="C465" s="17" t="s">
        <v>691</v>
      </c>
      <c r="D465" s="13" t="str">
        <f t="shared" si="22"/>
        <v>SCHALLER TELEPHONE COMPANY</v>
      </c>
      <c r="E465" s="18">
        <v>768</v>
      </c>
      <c r="F465" s="18">
        <v>0</v>
      </c>
      <c r="G465" s="18">
        <v>2</v>
      </c>
      <c r="H465" s="18">
        <v>771</v>
      </c>
      <c r="N465" s="14">
        <f t="shared" si="21"/>
        <v>857.99193600000012</v>
      </c>
      <c r="O465" s="14">
        <v>0</v>
      </c>
      <c r="P465" s="14">
        <v>2</v>
      </c>
      <c r="Q465" s="14">
        <f t="shared" si="23"/>
        <v>859.99193600000012</v>
      </c>
    </row>
    <row r="466" spans="1:17" ht="12.95" customHeight="1" x14ac:dyDescent="0.2">
      <c r="A466" s="15" t="s">
        <v>1567</v>
      </c>
      <c r="B466" s="16">
        <v>351292</v>
      </c>
      <c r="C466" s="17" t="s">
        <v>692</v>
      </c>
      <c r="D466" s="13" t="str">
        <f t="shared" si="22"/>
        <v>SEARSBORO TELEPHONE CO.  INC.</v>
      </c>
      <c r="E466" s="18">
        <v>201</v>
      </c>
      <c r="F466" s="18">
        <v>0</v>
      </c>
      <c r="G466" s="18">
        <v>1</v>
      </c>
      <c r="H466" s="18">
        <v>201</v>
      </c>
      <c r="N466" s="14">
        <f t="shared" si="21"/>
        <v>224.55257700000001</v>
      </c>
      <c r="O466" s="14">
        <v>0</v>
      </c>
      <c r="P466" s="14">
        <v>1</v>
      </c>
      <c r="Q466" s="14">
        <f t="shared" si="23"/>
        <v>225.55257700000001</v>
      </c>
    </row>
    <row r="467" spans="1:17" ht="12.95" customHeight="1" x14ac:dyDescent="0.2">
      <c r="A467" s="15" t="s">
        <v>1567</v>
      </c>
      <c r="B467" s="16">
        <v>351293</v>
      </c>
      <c r="C467" s="17" t="s">
        <v>524</v>
      </c>
      <c r="D467" s="13" t="str">
        <f t="shared" si="22"/>
        <v>SHARON TELEPHONE COMPANY</v>
      </c>
      <c r="E467" s="18">
        <v>180</v>
      </c>
      <c r="F467" s="18">
        <v>0</v>
      </c>
      <c r="G467" s="18">
        <v>1</v>
      </c>
      <c r="H467" s="18">
        <v>181</v>
      </c>
      <c r="N467" s="14">
        <f t="shared" si="21"/>
        <v>201.09186000000003</v>
      </c>
      <c r="O467" s="14">
        <v>0</v>
      </c>
      <c r="P467" s="14">
        <v>1</v>
      </c>
      <c r="Q467" s="14">
        <f t="shared" si="23"/>
        <v>202.09186000000003</v>
      </c>
    </row>
    <row r="468" spans="1:17" ht="12.95" customHeight="1" x14ac:dyDescent="0.2">
      <c r="A468" s="15" t="s">
        <v>1567</v>
      </c>
      <c r="B468" s="16">
        <v>351294</v>
      </c>
      <c r="C468" s="17" t="s">
        <v>693</v>
      </c>
      <c r="D468" s="13" t="str">
        <f t="shared" si="22"/>
        <v>SCRANTON TELEPHONE COMPANY</v>
      </c>
      <c r="E468" s="18">
        <v>1360</v>
      </c>
      <c r="F468" s="18">
        <v>0</v>
      </c>
      <c r="G468" s="18">
        <v>4</v>
      </c>
      <c r="H468" s="18">
        <v>1365</v>
      </c>
      <c r="N468" s="14">
        <f t="shared" si="21"/>
        <v>1519.3607200000001</v>
      </c>
      <c r="O468" s="14">
        <v>0</v>
      </c>
      <c r="P468" s="14">
        <v>4</v>
      </c>
      <c r="Q468" s="14">
        <f t="shared" si="23"/>
        <v>1523.3607200000001</v>
      </c>
    </row>
    <row r="469" spans="1:17" ht="12.95" customHeight="1" x14ac:dyDescent="0.2">
      <c r="A469" s="15" t="s">
        <v>1567</v>
      </c>
      <c r="B469" s="16">
        <v>351295</v>
      </c>
      <c r="C469" s="17" t="s">
        <v>1501</v>
      </c>
      <c r="D469" s="13" t="str">
        <f t="shared" si="22"/>
        <v>SHELL ROCK COMMUNICATIONS  INC.</v>
      </c>
      <c r="E469" s="18">
        <v>332</v>
      </c>
      <c r="F469" s="18">
        <v>0</v>
      </c>
      <c r="G469" s="18">
        <v>1</v>
      </c>
      <c r="H469" s="18">
        <v>333</v>
      </c>
      <c r="N469" s="14">
        <f t="shared" si="21"/>
        <v>370.90276400000005</v>
      </c>
      <c r="O469" s="14">
        <v>0</v>
      </c>
      <c r="P469" s="14">
        <v>1</v>
      </c>
      <c r="Q469" s="14">
        <f t="shared" si="23"/>
        <v>371.90276400000005</v>
      </c>
    </row>
    <row r="470" spans="1:17" ht="12.95" customHeight="1" x14ac:dyDescent="0.2">
      <c r="A470" s="15" t="s">
        <v>1567</v>
      </c>
      <c r="B470" s="16">
        <v>351297</v>
      </c>
      <c r="C470" s="17" t="s">
        <v>694</v>
      </c>
      <c r="D470" s="13" t="str">
        <f t="shared" si="22"/>
        <v>HEART OF IOWA COMMUNICATIONS COOPERATIVE</v>
      </c>
      <c r="E470" s="18">
        <v>3780</v>
      </c>
      <c r="F470" s="18">
        <v>1</v>
      </c>
      <c r="G470" s="18">
        <v>12</v>
      </c>
      <c r="H470" s="18">
        <v>3792</v>
      </c>
      <c r="N470" s="14">
        <f t="shared" si="21"/>
        <v>4222.9290600000004</v>
      </c>
      <c r="O470" s="14">
        <v>0</v>
      </c>
      <c r="P470" s="14">
        <v>12</v>
      </c>
      <c r="Q470" s="14">
        <f t="shared" si="23"/>
        <v>4234.9290600000004</v>
      </c>
    </row>
    <row r="471" spans="1:17" ht="12.95" customHeight="1" x14ac:dyDescent="0.2">
      <c r="A471" s="15" t="s">
        <v>1567</v>
      </c>
      <c r="B471" s="16">
        <v>351298</v>
      </c>
      <c r="C471" s="17" t="s">
        <v>695</v>
      </c>
      <c r="D471" s="13" t="str">
        <f t="shared" si="22"/>
        <v>SOUTH SLOPE COOPERATIVE TELEPHONE COMPANY</v>
      </c>
      <c r="E471" s="18">
        <v>1488</v>
      </c>
      <c r="F471" s="18">
        <v>1</v>
      </c>
      <c r="G471" s="18">
        <v>5</v>
      </c>
      <c r="H471" s="18">
        <v>1493</v>
      </c>
      <c r="N471" s="14">
        <f t="shared" si="21"/>
        <v>1662.3593760000001</v>
      </c>
      <c r="O471" s="14">
        <v>0</v>
      </c>
      <c r="P471" s="14">
        <v>5</v>
      </c>
      <c r="Q471" s="14">
        <f t="shared" si="23"/>
        <v>1667.3593760000001</v>
      </c>
    </row>
    <row r="472" spans="1:17" ht="12.95" customHeight="1" x14ac:dyDescent="0.2">
      <c r="A472" s="15" t="s">
        <v>1567</v>
      </c>
      <c r="B472" s="16">
        <v>351301</v>
      </c>
      <c r="C472" s="17" t="s">
        <v>696</v>
      </c>
      <c r="D472" s="13" t="str">
        <f t="shared" si="22"/>
        <v>SOUTHWEST TELEPHONE EXCHANGE</v>
      </c>
      <c r="E472" s="18">
        <v>367</v>
      </c>
      <c r="F472" s="18">
        <v>0</v>
      </c>
      <c r="G472" s="18">
        <v>1</v>
      </c>
      <c r="H472" s="18">
        <v>368</v>
      </c>
      <c r="N472" s="14">
        <f t="shared" si="21"/>
        <v>410.00395900000001</v>
      </c>
      <c r="O472" s="14">
        <v>0</v>
      </c>
      <c r="P472" s="14">
        <v>1</v>
      </c>
      <c r="Q472" s="14">
        <f t="shared" si="23"/>
        <v>411.00395900000001</v>
      </c>
    </row>
    <row r="473" spans="1:17" ht="12.95" customHeight="1" x14ac:dyDescent="0.2">
      <c r="A473" s="15" t="s">
        <v>1567</v>
      </c>
      <c r="B473" s="16">
        <v>351302</v>
      </c>
      <c r="C473" s="17" t="s">
        <v>697</v>
      </c>
      <c r="D473" s="13" t="str">
        <f t="shared" si="22"/>
        <v>SPRINGVILLE COOPERATIVE TELEPHONE ASSOCIATION  INC</v>
      </c>
      <c r="E473" s="18">
        <v>478</v>
      </c>
      <c r="F473" s="18">
        <v>0</v>
      </c>
      <c r="G473" s="18">
        <v>1</v>
      </c>
      <c r="H473" s="18">
        <v>479</v>
      </c>
      <c r="N473" s="14">
        <f t="shared" si="21"/>
        <v>534.01060600000005</v>
      </c>
      <c r="O473" s="14">
        <v>0</v>
      </c>
      <c r="P473" s="14">
        <v>1</v>
      </c>
      <c r="Q473" s="14">
        <f t="shared" si="23"/>
        <v>535.01060600000005</v>
      </c>
    </row>
    <row r="474" spans="1:17" ht="12.95" customHeight="1" x14ac:dyDescent="0.2">
      <c r="A474" s="15" t="s">
        <v>1567</v>
      </c>
      <c r="B474" s="16">
        <v>351303</v>
      </c>
      <c r="C474" s="17" t="s">
        <v>698</v>
      </c>
      <c r="D474" s="13" t="str">
        <f t="shared" si="22"/>
        <v>COOPERATIVE TELEPHONE EXCHANGE</v>
      </c>
      <c r="E474" s="18">
        <v>429</v>
      </c>
      <c r="F474" s="18">
        <v>0</v>
      </c>
      <c r="G474" s="18">
        <v>1</v>
      </c>
      <c r="H474" s="18">
        <v>431</v>
      </c>
      <c r="N474" s="14">
        <f t="shared" si="21"/>
        <v>479.26893300000006</v>
      </c>
      <c r="O474" s="14">
        <v>0</v>
      </c>
      <c r="P474" s="14">
        <v>1</v>
      </c>
      <c r="Q474" s="14">
        <f t="shared" si="23"/>
        <v>480.26893300000006</v>
      </c>
    </row>
    <row r="475" spans="1:17" ht="12.95" customHeight="1" x14ac:dyDescent="0.2">
      <c r="A475" s="15" t="s">
        <v>1567</v>
      </c>
      <c r="B475" s="16">
        <v>351304</v>
      </c>
      <c r="C475" s="17" t="s">
        <v>699</v>
      </c>
      <c r="D475" s="13" t="str">
        <f t="shared" si="22"/>
        <v>SWISHER TELEPHONE COMPANY</v>
      </c>
      <c r="E475" s="18">
        <v>80</v>
      </c>
      <c r="F475" s="18">
        <v>0</v>
      </c>
      <c r="G475" s="18">
        <v>0</v>
      </c>
      <c r="H475" s="18">
        <v>80</v>
      </c>
      <c r="N475" s="14">
        <f t="shared" si="21"/>
        <v>89.374160000000003</v>
      </c>
      <c r="O475" s="14">
        <v>0</v>
      </c>
      <c r="P475" s="14">
        <v>0</v>
      </c>
      <c r="Q475" s="14">
        <f t="shared" si="23"/>
        <v>89.374160000000003</v>
      </c>
    </row>
    <row r="476" spans="1:17" ht="12.95" customHeight="1" x14ac:dyDescent="0.2">
      <c r="A476" s="15" t="s">
        <v>1567</v>
      </c>
      <c r="B476" s="16">
        <v>351305</v>
      </c>
      <c r="C476" s="17" t="s">
        <v>700</v>
      </c>
      <c r="D476" s="13" t="str">
        <f t="shared" si="22"/>
        <v>STRATFORD MUTUAL TELEPHONE COMPANY</v>
      </c>
      <c r="E476" s="18">
        <v>550</v>
      </c>
      <c r="F476" s="18">
        <v>0</v>
      </c>
      <c r="G476" s="18">
        <v>2</v>
      </c>
      <c r="H476" s="18">
        <v>552</v>
      </c>
      <c r="N476" s="14">
        <f t="shared" si="21"/>
        <v>614.44735000000003</v>
      </c>
      <c r="O476" s="14">
        <v>0</v>
      </c>
      <c r="P476" s="14">
        <v>2</v>
      </c>
      <c r="Q476" s="14">
        <f t="shared" si="23"/>
        <v>616.44735000000003</v>
      </c>
    </row>
    <row r="477" spans="1:17" ht="12.95" customHeight="1" x14ac:dyDescent="0.2">
      <c r="A477" s="15" t="s">
        <v>1567</v>
      </c>
      <c r="B477" s="16">
        <v>351306</v>
      </c>
      <c r="C477" s="17" t="s">
        <v>701</v>
      </c>
      <c r="D477" s="13" t="str">
        <f t="shared" si="22"/>
        <v>SULLY TELEPHONE ASSOCIATION</v>
      </c>
      <c r="E477" s="18">
        <v>83</v>
      </c>
      <c r="F477" s="18">
        <v>0</v>
      </c>
      <c r="G477" s="18">
        <v>0</v>
      </c>
      <c r="H477" s="18">
        <v>83</v>
      </c>
      <c r="N477" s="14">
        <f t="shared" si="21"/>
        <v>92.725691000000012</v>
      </c>
      <c r="O477" s="14">
        <v>0</v>
      </c>
      <c r="P477" s="14">
        <v>0</v>
      </c>
      <c r="Q477" s="14">
        <f t="shared" si="23"/>
        <v>92.725691000000012</v>
      </c>
    </row>
    <row r="478" spans="1:17" ht="12.95" customHeight="1" x14ac:dyDescent="0.2">
      <c r="A478" s="15" t="s">
        <v>1567</v>
      </c>
      <c r="B478" s="16">
        <v>351307</v>
      </c>
      <c r="C478" s="17" t="s">
        <v>702</v>
      </c>
      <c r="D478" s="13" t="str">
        <f t="shared" si="22"/>
        <v>SUPERIOR TELEPHONE COOPERATIVE</v>
      </c>
      <c r="E478" s="18">
        <v>0</v>
      </c>
      <c r="F478" s="18">
        <v>0</v>
      </c>
      <c r="G478" s="18">
        <v>0</v>
      </c>
      <c r="H478" s="18">
        <v>0</v>
      </c>
      <c r="N478" s="14">
        <f t="shared" si="21"/>
        <v>0</v>
      </c>
      <c r="O478" s="14">
        <v>0</v>
      </c>
      <c r="P478" s="14">
        <v>0</v>
      </c>
      <c r="Q478" s="14">
        <f t="shared" si="23"/>
        <v>0</v>
      </c>
    </row>
    <row r="479" spans="1:17" ht="12.95" customHeight="1" x14ac:dyDescent="0.2">
      <c r="A479" s="15" t="s">
        <v>1567</v>
      </c>
      <c r="B479" s="16">
        <v>351308</v>
      </c>
      <c r="C479" s="17" t="s">
        <v>703</v>
      </c>
      <c r="D479" s="13" t="str">
        <f t="shared" si="22"/>
        <v>TEMPLETON TELEPHONE COMPANY</v>
      </c>
      <c r="E479" s="18">
        <v>173</v>
      </c>
      <c r="F479" s="18">
        <v>0</v>
      </c>
      <c r="G479" s="18">
        <v>1</v>
      </c>
      <c r="H479" s="18">
        <v>174</v>
      </c>
      <c r="N479" s="14">
        <f t="shared" si="21"/>
        <v>193.27162100000001</v>
      </c>
      <c r="O479" s="14">
        <v>0</v>
      </c>
      <c r="P479" s="14">
        <v>1</v>
      </c>
      <c r="Q479" s="14">
        <f t="shared" si="23"/>
        <v>194.27162100000001</v>
      </c>
    </row>
    <row r="480" spans="1:17" ht="12.95" customHeight="1" x14ac:dyDescent="0.2">
      <c r="A480" s="15" t="s">
        <v>1567</v>
      </c>
      <c r="B480" s="16">
        <v>351309</v>
      </c>
      <c r="C480" s="17" t="s">
        <v>704</v>
      </c>
      <c r="D480" s="13" t="str">
        <f t="shared" si="22"/>
        <v>TERRIL TELEPHONE COOPERATIVE</v>
      </c>
      <c r="E480" s="18">
        <v>149</v>
      </c>
      <c r="F480" s="18">
        <v>0</v>
      </c>
      <c r="G480" s="18">
        <v>0</v>
      </c>
      <c r="H480" s="18">
        <v>149</v>
      </c>
      <c r="N480" s="14">
        <f t="shared" si="21"/>
        <v>166.459373</v>
      </c>
      <c r="O480" s="14">
        <v>0</v>
      </c>
      <c r="P480" s="14">
        <v>0</v>
      </c>
      <c r="Q480" s="14">
        <f t="shared" si="23"/>
        <v>166.459373</v>
      </c>
    </row>
    <row r="481" spans="1:17" ht="12.95" customHeight="1" x14ac:dyDescent="0.2">
      <c r="A481" s="15" t="s">
        <v>1567</v>
      </c>
      <c r="B481" s="16">
        <v>351310</v>
      </c>
      <c r="C481" s="17" t="s">
        <v>705</v>
      </c>
      <c r="D481" s="13" t="str">
        <f t="shared" si="22"/>
        <v>TITONKA TELEPHONE COMPANY</v>
      </c>
      <c r="E481" s="18">
        <v>602</v>
      </c>
      <c r="F481" s="18">
        <v>0</v>
      </c>
      <c r="G481" s="18">
        <v>2</v>
      </c>
      <c r="H481" s="18">
        <v>604</v>
      </c>
      <c r="N481" s="14">
        <f t="shared" si="21"/>
        <v>672.54055400000004</v>
      </c>
      <c r="O481" s="14">
        <v>0</v>
      </c>
      <c r="P481" s="14">
        <v>2</v>
      </c>
      <c r="Q481" s="14">
        <f t="shared" si="23"/>
        <v>674.54055400000004</v>
      </c>
    </row>
    <row r="482" spans="1:17" ht="12.95" customHeight="1" x14ac:dyDescent="0.2">
      <c r="A482" s="15" t="s">
        <v>1567</v>
      </c>
      <c r="B482" s="16">
        <v>351316</v>
      </c>
      <c r="C482" s="17" t="s">
        <v>706</v>
      </c>
      <c r="D482" s="13" t="str">
        <f t="shared" si="22"/>
        <v>UNITED FARMERS TELEPHONE COMPANY</v>
      </c>
      <c r="E482" s="18">
        <v>339</v>
      </c>
      <c r="F482" s="18">
        <v>0</v>
      </c>
      <c r="G482" s="18">
        <v>1</v>
      </c>
      <c r="H482" s="18">
        <v>340</v>
      </c>
      <c r="N482" s="14">
        <f t="shared" si="21"/>
        <v>378.72300300000001</v>
      </c>
      <c r="O482" s="14">
        <v>0</v>
      </c>
      <c r="P482" s="14">
        <v>1</v>
      </c>
      <c r="Q482" s="14">
        <f t="shared" si="23"/>
        <v>379.72300300000001</v>
      </c>
    </row>
    <row r="483" spans="1:17" ht="12.95" customHeight="1" x14ac:dyDescent="0.2">
      <c r="A483" s="15" t="s">
        <v>1567</v>
      </c>
      <c r="B483" s="16">
        <v>351319</v>
      </c>
      <c r="C483" s="17" t="s">
        <v>707</v>
      </c>
      <c r="D483" s="13" t="str">
        <f t="shared" si="22"/>
        <v>VAN BUREN TELEPHONE COMPANY  INC.</v>
      </c>
      <c r="E483" s="18">
        <v>2572</v>
      </c>
      <c r="F483" s="18">
        <v>1</v>
      </c>
      <c r="G483" s="18">
        <v>8</v>
      </c>
      <c r="H483" s="18">
        <v>2580</v>
      </c>
      <c r="N483" s="14">
        <f t="shared" si="21"/>
        <v>2873.3792440000002</v>
      </c>
      <c r="O483" s="14">
        <v>0</v>
      </c>
      <c r="P483" s="14">
        <v>8</v>
      </c>
      <c r="Q483" s="14">
        <f t="shared" si="23"/>
        <v>2881.3792440000002</v>
      </c>
    </row>
    <row r="484" spans="1:17" ht="12.95" customHeight="1" x14ac:dyDescent="0.2">
      <c r="A484" s="15" t="s">
        <v>1567</v>
      </c>
      <c r="B484" s="16">
        <v>351320</v>
      </c>
      <c r="C484" s="17" t="s">
        <v>708</v>
      </c>
      <c r="D484" s="13" t="str">
        <f t="shared" si="22"/>
        <v>VAN HORNE COOPERATIVE TELEPHONE COMPANY  INC.</v>
      </c>
      <c r="E484" s="18">
        <v>260</v>
      </c>
      <c r="F484" s="18">
        <v>0</v>
      </c>
      <c r="G484" s="18">
        <v>1</v>
      </c>
      <c r="H484" s="18">
        <v>260</v>
      </c>
      <c r="N484" s="14">
        <f t="shared" si="21"/>
        <v>290.46602000000001</v>
      </c>
      <c r="O484" s="14">
        <v>0</v>
      </c>
      <c r="P484" s="14">
        <v>1</v>
      </c>
      <c r="Q484" s="14">
        <f t="shared" si="23"/>
        <v>291.46602000000001</v>
      </c>
    </row>
    <row r="485" spans="1:17" ht="12.95" customHeight="1" x14ac:dyDescent="0.2">
      <c r="A485" s="15" t="s">
        <v>1567</v>
      </c>
      <c r="B485" s="16">
        <v>351322</v>
      </c>
      <c r="C485" s="17" t="s">
        <v>709</v>
      </c>
      <c r="D485" s="13" t="str">
        <f t="shared" si="22"/>
        <v>VENTURA TELEPHONE COMPANY  INC.</v>
      </c>
      <c r="E485" s="18">
        <v>114</v>
      </c>
      <c r="F485" s="18">
        <v>0</v>
      </c>
      <c r="G485" s="18">
        <v>0</v>
      </c>
      <c r="H485" s="18">
        <v>115</v>
      </c>
      <c r="N485" s="14">
        <f t="shared" si="21"/>
        <v>127.35817800000001</v>
      </c>
      <c r="O485" s="14">
        <v>0</v>
      </c>
      <c r="P485" s="14">
        <v>0</v>
      </c>
      <c r="Q485" s="14">
        <f t="shared" si="23"/>
        <v>127.35817800000001</v>
      </c>
    </row>
    <row r="486" spans="1:17" ht="12.95" customHeight="1" x14ac:dyDescent="0.2">
      <c r="A486" s="15" t="s">
        <v>1567</v>
      </c>
      <c r="B486" s="16">
        <v>351324</v>
      </c>
      <c r="C486" s="17" t="s">
        <v>710</v>
      </c>
      <c r="D486" s="13" t="str">
        <f t="shared" si="22"/>
        <v>VILLISCA FARMERS TELEPHONE COMPANY</v>
      </c>
      <c r="E486" s="18">
        <v>1087</v>
      </c>
      <c r="F486" s="18">
        <v>0</v>
      </c>
      <c r="G486" s="18">
        <v>3</v>
      </c>
      <c r="H486" s="18">
        <v>1090</v>
      </c>
      <c r="N486" s="14">
        <f t="shared" si="21"/>
        <v>1214.3713990000001</v>
      </c>
      <c r="O486" s="14">
        <v>0</v>
      </c>
      <c r="P486" s="14">
        <v>3</v>
      </c>
      <c r="Q486" s="14">
        <f t="shared" si="23"/>
        <v>1217.3713990000001</v>
      </c>
    </row>
    <row r="487" spans="1:17" ht="12.95" customHeight="1" x14ac:dyDescent="0.2">
      <c r="A487" s="15" t="s">
        <v>1567</v>
      </c>
      <c r="B487" s="16">
        <v>351326</v>
      </c>
      <c r="C487" s="17" t="s">
        <v>711</v>
      </c>
      <c r="D487" s="13" t="str">
        <f t="shared" si="22"/>
        <v>WALNUT TELEPHONE COMPANY</v>
      </c>
      <c r="E487" s="18">
        <v>436</v>
      </c>
      <c r="F487" s="18">
        <v>0</v>
      </c>
      <c r="G487" s="18">
        <v>1</v>
      </c>
      <c r="H487" s="18">
        <v>438</v>
      </c>
      <c r="N487" s="14">
        <f t="shared" si="21"/>
        <v>487.08917200000002</v>
      </c>
      <c r="O487" s="14">
        <v>0</v>
      </c>
      <c r="P487" s="14">
        <v>1</v>
      </c>
      <c r="Q487" s="14">
        <f t="shared" si="23"/>
        <v>488.08917200000002</v>
      </c>
    </row>
    <row r="488" spans="1:17" ht="12.95" customHeight="1" x14ac:dyDescent="0.2">
      <c r="A488" s="15" t="s">
        <v>1567</v>
      </c>
      <c r="B488" s="16">
        <v>351327</v>
      </c>
      <c r="C488" s="17" t="s">
        <v>712</v>
      </c>
      <c r="D488" s="13" t="str">
        <f t="shared" si="22"/>
        <v>WEBB-DICKENS TELEPHONE CORP.</v>
      </c>
      <c r="E488" s="18">
        <v>197</v>
      </c>
      <c r="F488" s="18">
        <v>0</v>
      </c>
      <c r="G488" s="18">
        <v>1</v>
      </c>
      <c r="H488" s="18">
        <v>198</v>
      </c>
      <c r="N488" s="14">
        <f t="shared" si="21"/>
        <v>220.08386900000002</v>
      </c>
      <c r="O488" s="14">
        <v>0</v>
      </c>
      <c r="P488" s="14">
        <v>1</v>
      </c>
      <c r="Q488" s="14">
        <f t="shared" si="23"/>
        <v>221.08386900000002</v>
      </c>
    </row>
    <row r="489" spans="1:17" ht="12.95" customHeight="1" x14ac:dyDescent="0.2">
      <c r="A489" s="15" t="s">
        <v>1567</v>
      </c>
      <c r="B489" s="16">
        <v>351328</v>
      </c>
      <c r="C489" s="17" t="s">
        <v>713</v>
      </c>
      <c r="D489" s="13" t="str">
        <f t="shared" si="22"/>
        <v>WEBSTER-CALHOUN COOPERATIVE TELEPHONE ASSOCIATION</v>
      </c>
      <c r="E489" s="18">
        <v>6555</v>
      </c>
      <c r="F489" s="18">
        <v>2</v>
      </c>
      <c r="G489" s="18">
        <v>20</v>
      </c>
      <c r="H489" s="18">
        <v>6578</v>
      </c>
      <c r="N489" s="14">
        <f t="shared" si="21"/>
        <v>7323.0952350000007</v>
      </c>
      <c r="O489" s="14">
        <v>0</v>
      </c>
      <c r="P489" s="14">
        <v>20</v>
      </c>
      <c r="Q489" s="14">
        <f t="shared" si="23"/>
        <v>7343.0952350000007</v>
      </c>
    </row>
    <row r="490" spans="1:17" ht="12.95" customHeight="1" x14ac:dyDescent="0.2">
      <c r="A490" s="15" t="s">
        <v>1567</v>
      </c>
      <c r="B490" s="16">
        <v>351329</v>
      </c>
      <c r="C490" s="17" t="s">
        <v>714</v>
      </c>
      <c r="D490" s="13" t="str">
        <f t="shared" si="22"/>
        <v>WELLMAN COOPERATIVE TELEPHONE ASSOCIATION</v>
      </c>
      <c r="E490" s="18">
        <v>1035</v>
      </c>
      <c r="F490" s="18">
        <v>0</v>
      </c>
      <c r="G490" s="18">
        <v>3</v>
      </c>
      <c r="H490" s="18">
        <v>1038</v>
      </c>
      <c r="N490" s="14">
        <f t="shared" si="21"/>
        <v>1156.2781950000001</v>
      </c>
      <c r="O490" s="14">
        <v>0</v>
      </c>
      <c r="P490" s="14">
        <v>3</v>
      </c>
      <c r="Q490" s="14">
        <f t="shared" si="23"/>
        <v>1159.2781950000001</v>
      </c>
    </row>
    <row r="491" spans="1:17" ht="12.95" customHeight="1" x14ac:dyDescent="0.2">
      <c r="A491" s="15" t="s">
        <v>1567</v>
      </c>
      <c r="B491" s="16">
        <v>351331</v>
      </c>
      <c r="C491" s="17" t="s">
        <v>715</v>
      </c>
      <c r="D491" s="13" t="str">
        <f t="shared" si="22"/>
        <v>WEST IOWA TELEPHONE COMPANY</v>
      </c>
      <c r="E491" s="18">
        <v>1886</v>
      </c>
      <c r="F491" s="18">
        <v>1</v>
      </c>
      <c r="G491" s="18">
        <v>6</v>
      </c>
      <c r="H491" s="18">
        <v>1893</v>
      </c>
      <c r="N491" s="14">
        <f t="shared" si="21"/>
        <v>2106.9958220000003</v>
      </c>
      <c r="O491" s="14">
        <v>0</v>
      </c>
      <c r="P491" s="14">
        <v>6</v>
      </c>
      <c r="Q491" s="14">
        <f t="shared" si="23"/>
        <v>2112.9958220000003</v>
      </c>
    </row>
    <row r="492" spans="1:17" ht="12.95" customHeight="1" x14ac:dyDescent="0.2">
      <c r="A492" s="15" t="s">
        <v>1567</v>
      </c>
      <c r="B492" s="16">
        <v>351332</v>
      </c>
      <c r="C492" s="17" t="s">
        <v>716</v>
      </c>
      <c r="D492" s="13" t="str">
        <f t="shared" si="22"/>
        <v>WEST LIBERTY TELEPHONE  COMPANY</v>
      </c>
      <c r="E492" s="18">
        <v>1018</v>
      </c>
      <c r="F492" s="18">
        <v>0</v>
      </c>
      <c r="G492" s="18">
        <v>3</v>
      </c>
      <c r="H492" s="18">
        <v>1021</v>
      </c>
      <c r="N492" s="14">
        <f t="shared" si="21"/>
        <v>1137.286186</v>
      </c>
      <c r="O492" s="14">
        <v>0</v>
      </c>
      <c r="P492" s="14">
        <v>3</v>
      </c>
      <c r="Q492" s="14">
        <f t="shared" si="23"/>
        <v>1140.286186</v>
      </c>
    </row>
    <row r="493" spans="1:17" ht="12.95" customHeight="1" x14ac:dyDescent="0.2">
      <c r="A493" s="15" t="s">
        <v>1567</v>
      </c>
      <c r="B493" s="16">
        <v>351334</v>
      </c>
      <c r="C493" s="17" t="s">
        <v>717</v>
      </c>
      <c r="D493" s="13" t="str">
        <f t="shared" si="22"/>
        <v>WESTERN IOWA TELEPHONE ASSN</v>
      </c>
      <c r="E493" s="18">
        <v>1665</v>
      </c>
      <c r="F493" s="18">
        <v>1</v>
      </c>
      <c r="G493" s="18">
        <v>5</v>
      </c>
      <c r="H493" s="18">
        <v>1670</v>
      </c>
      <c r="N493" s="14">
        <f t="shared" si="21"/>
        <v>1860.0997050000001</v>
      </c>
      <c r="O493" s="14">
        <v>0</v>
      </c>
      <c r="P493" s="14">
        <v>5</v>
      </c>
      <c r="Q493" s="14">
        <f t="shared" si="23"/>
        <v>1865.0997050000001</v>
      </c>
    </row>
    <row r="494" spans="1:17" ht="12.95" customHeight="1" x14ac:dyDescent="0.2">
      <c r="A494" s="15" t="s">
        <v>1567</v>
      </c>
      <c r="B494" s="16">
        <v>351335</v>
      </c>
      <c r="C494" s="17" t="s">
        <v>718</v>
      </c>
      <c r="D494" s="13" t="str">
        <f t="shared" si="22"/>
        <v>WESTSIDE INDEPENDENT TELEPHONE COMPANY</v>
      </c>
      <c r="E494" s="18">
        <v>173</v>
      </c>
      <c r="F494" s="18">
        <v>0</v>
      </c>
      <c r="G494" s="18">
        <v>1</v>
      </c>
      <c r="H494" s="18">
        <v>174</v>
      </c>
      <c r="N494" s="14">
        <f t="shared" si="21"/>
        <v>193.27162100000001</v>
      </c>
      <c r="O494" s="14">
        <v>0</v>
      </c>
      <c r="P494" s="14">
        <v>1</v>
      </c>
      <c r="Q494" s="14">
        <f t="shared" si="23"/>
        <v>194.27162100000001</v>
      </c>
    </row>
    <row r="495" spans="1:17" ht="12.95" customHeight="1" x14ac:dyDescent="0.2">
      <c r="A495" s="15" t="s">
        <v>1567</v>
      </c>
      <c r="B495" s="16">
        <v>351336</v>
      </c>
      <c r="C495" s="17" t="s">
        <v>719</v>
      </c>
      <c r="D495" s="13" t="str">
        <f t="shared" si="22"/>
        <v>WTC COMMUNICATIONS INC.</v>
      </c>
      <c r="E495" s="18">
        <v>948</v>
      </c>
      <c r="F495" s="18">
        <v>0</v>
      </c>
      <c r="G495" s="18">
        <v>3</v>
      </c>
      <c r="H495" s="18">
        <v>952</v>
      </c>
      <c r="N495" s="14">
        <f t="shared" si="21"/>
        <v>1059.0837960000001</v>
      </c>
      <c r="O495" s="14">
        <v>0</v>
      </c>
      <c r="P495" s="14">
        <v>3</v>
      </c>
      <c r="Q495" s="14">
        <f t="shared" si="23"/>
        <v>1062.0837960000001</v>
      </c>
    </row>
    <row r="496" spans="1:17" ht="12.95" customHeight="1" x14ac:dyDescent="0.2">
      <c r="A496" s="15" t="s">
        <v>1567</v>
      </c>
      <c r="B496" s="16">
        <v>351337</v>
      </c>
      <c r="C496" s="17" t="s">
        <v>720</v>
      </c>
      <c r="D496" s="13" t="str">
        <f t="shared" si="22"/>
        <v>WINNEBAGO COOPERATIVE TELECOM ASSOCIATION</v>
      </c>
      <c r="E496" s="18">
        <v>3198</v>
      </c>
      <c r="F496" s="18">
        <v>1</v>
      </c>
      <c r="G496" s="18">
        <v>10</v>
      </c>
      <c r="H496" s="18">
        <v>3209</v>
      </c>
      <c r="N496" s="14">
        <f t="shared" si="21"/>
        <v>3572.7320460000001</v>
      </c>
      <c r="O496" s="14">
        <v>0</v>
      </c>
      <c r="P496" s="14">
        <v>10</v>
      </c>
      <c r="Q496" s="14">
        <f t="shared" si="23"/>
        <v>3582.7320460000001</v>
      </c>
    </row>
    <row r="497" spans="1:17" ht="12.95" customHeight="1" x14ac:dyDescent="0.2">
      <c r="A497" s="15" t="s">
        <v>1567</v>
      </c>
      <c r="B497" s="16">
        <v>351342</v>
      </c>
      <c r="C497" s="17" t="s">
        <v>721</v>
      </c>
      <c r="D497" s="13" t="str">
        <f t="shared" si="22"/>
        <v>WOOLSTOCK MUTUAL TELEPHONE ASSOCIATION</v>
      </c>
      <c r="E497" s="18">
        <v>111</v>
      </c>
      <c r="F497" s="18">
        <v>0</v>
      </c>
      <c r="G497" s="18">
        <v>0</v>
      </c>
      <c r="H497" s="18">
        <v>111</v>
      </c>
      <c r="N497" s="14">
        <f t="shared" si="21"/>
        <v>124.00664700000002</v>
      </c>
      <c r="O497" s="14">
        <v>0</v>
      </c>
      <c r="P497" s="14">
        <v>0</v>
      </c>
      <c r="Q497" s="14">
        <f t="shared" si="23"/>
        <v>124.00664700000002</v>
      </c>
    </row>
    <row r="498" spans="1:17" ht="12.95" customHeight="1" x14ac:dyDescent="0.2">
      <c r="A498" s="15" t="s">
        <v>1567</v>
      </c>
      <c r="B498" s="16">
        <v>351343</v>
      </c>
      <c r="C498" s="17" t="s">
        <v>722</v>
      </c>
      <c r="D498" s="13" t="str">
        <f t="shared" si="22"/>
        <v>WYOMING MUTUAL TELEPHONE COMPANY</v>
      </c>
      <c r="E498" s="18">
        <v>246</v>
      </c>
      <c r="F498" s="18">
        <v>0</v>
      </c>
      <c r="G498" s="18">
        <v>1</v>
      </c>
      <c r="H498" s="18">
        <v>247</v>
      </c>
      <c r="N498" s="14">
        <f t="shared" si="21"/>
        <v>274.82554200000004</v>
      </c>
      <c r="O498" s="14">
        <v>0</v>
      </c>
      <c r="P498" s="14">
        <v>1</v>
      </c>
      <c r="Q498" s="14">
        <f t="shared" si="23"/>
        <v>275.82554200000004</v>
      </c>
    </row>
    <row r="499" spans="1:17" ht="12.95" customHeight="1" x14ac:dyDescent="0.2">
      <c r="A499" s="15" t="s">
        <v>1567</v>
      </c>
      <c r="B499" s="16">
        <v>351344</v>
      </c>
      <c r="C499" s="17" t="s">
        <v>723</v>
      </c>
      <c r="D499" s="13" t="str">
        <f t="shared" si="22"/>
        <v>PRAIRIE TELEPHONE CO.  INC.</v>
      </c>
      <c r="E499" s="18">
        <v>356</v>
      </c>
      <c r="F499" s="18">
        <v>0</v>
      </c>
      <c r="G499" s="18">
        <v>1</v>
      </c>
      <c r="H499" s="18">
        <v>358</v>
      </c>
      <c r="N499" s="14">
        <f t="shared" si="21"/>
        <v>397.71501200000006</v>
      </c>
      <c r="O499" s="14">
        <v>0</v>
      </c>
      <c r="P499" s="14">
        <v>1</v>
      </c>
      <c r="Q499" s="14">
        <f t="shared" si="23"/>
        <v>398.71501200000006</v>
      </c>
    </row>
    <row r="500" spans="1:17" ht="12.95" customHeight="1" x14ac:dyDescent="0.2">
      <c r="A500" s="15" t="s">
        <v>1567</v>
      </c>
      <c r="B500" s="16">
        <v>351346</v>
      </c>
      <c r="C500" s="17" t="s">
        <v>724</v>
      </c>
      <c r="D500" s="13" t="str">
        <f t="shared" si="22"/>
        <v>ACE TELEPHONE ASSOCIATION</v>
      </c>
      <c r="E500" s="18">
        <v>3828</v>
      </c>
      <c r="F500" s="18">
        <v>1</v>
      </c>
      <c r="G500" s="18">
        <v>12</v>
      </c>
      <c r="H500" s="18">
        <v>3841</v>
      </c>
      <c r="N500" s="14">
        <f t="shared" si="21"/>
        <v>4276.5535560000008</v>
      </c>
      <c r="O500" s="14">
        <v>0</v>
      </c>
      <c r="P500" s="14">
        <v>12</v>
      </c>
      <c r="Q500" s="14">
        <f t="shared" si="23"/>
        <v>4288.5535560000008</v>
      </c>
    </row>
    <row r="501" spans="1:17" ht="12.95" customHeight="1" x14ac:dyDescent="0.2">
      <c r="A501" s="15" t="s">
        <v>1567</v>
      </c>
      <c r="B501" s="16">
        <v>351405</v>
      </c>
      <c r="C501" s="17" t="s">
        <v>862</v>
      </c>
      <c r="D501" s="13" t="str">
        <f t="shared" si="22"/>
        <v>ALLIANCE COMMUNICATIONS COOPERATIVE  INC</v>
      </c>
      <c r="E501" s="18">
        <v>761</v>
      </c>
      <c r="F501" s="18">
        <v>0</v>
      </c>
      <c r="G501" s="18">
        <v>2</v>
      </c>
      <c r="H501" s="18">
        <v>764</v>
      </c>
      <c r="N501" s="14">
        <f t="shared" si="21"/>
        <v>850.17169700000011</v>
      </c>
      <c r="O501" s="14">
        <v>0</v>
      </c>
      <c r="P501" s="14">
        <v>2</v>
      </c>
      <c r="Q501" s="14">
        <f t="shared" si="23"/>
        <v>852.17169700000011</v>
      </c>
    </row>
    <row r="502" spans="1:17" ht="12.95" customHeight="1" x14ac:dyDescent="0.2">
      <c r="A502" s="15" t="s">
        <v>1567</v>
      </c>
      <c r="B502" s="16">
        <v>351407</v>
      </c>
      <c r="C502" s="17" t="s">
        <v>1448</v>
      </c>
      <c r="D502" s="13" t="str">
        <f t="shared" si="22"/>
        <v>KILLDUFF TELEPHONE COMPANY</v>
      </c>
      <c r="E502" s="18">
        <v>87</v>
      </c>
      <c r="F502" s="18">
        <v>0</v>
      </c>
      <c r="G502" s="18">
        <v>0</v>
      </c>
      <c r="H502" s="18">
        <v>87</v>
      </c>
      <c r="N502" s="14">
        <f t="shared" si="21"/>
        <v>97.194399000000004</v>
      </c>
      <c r="O502" s="14">
        <v>0</v>
      </c>
      <c r="P502" s="14">
        <v>0</v>
      </c>
      <c r="Q502" s="14">
        <f t="shared" si="23"/>
        <v>97.194399000000004</v>
      </c>
    </row>
    <row r="503" spans="1:17" ht="12.95" customHeight="1" x14ac:dyDescent="0.2">
      <c r="A503" s="15" t="s">
        <v>1567</v>
      </c>
      <c r="B503" s="16">
        <v>351424</v>
      </c>
      <c r="C503" s="17" t="s">
        <v>765</v>
      </c>
      <c r="D503" s="13" t="str">
        <f t="shared" si="22"/>
        <v>MABEL COOPERATIVE TELEPHONE COMPANY</v>
      </c>
      <c r="E503" s="18">
        <v>831</v>
      </c>
      <c r="F503" s="18">
        <v>0</v>
      </c>
      <c r="G503" s="18">
        <v>3</v>
      </c>
      <c r="H503" s="18">
        <v>834</v>
      </c>
      <c r="N503" s="14">
        <f t="shared" si="21"/>
        <v>928.37408700000003</v>
      </c>
      <c r="O503" s="14">
        <v>0</v>
      </c>
      <c r="P503" s="14">
        <v>3</v>
      </c>
      <c r="Q503" s="14">
        <f t="shared" si="23"/>
        <v>931.37408700000003</v>
      </c>
    </row>
    <row r="504" spans="1:17" ht="12.95" customHeight="1" x14ac:dyDescent="0.2">
      <c r="A504" s="15" t="s">
        <v>1567</v>
      </c>
      <c r="B504" s="16">
        <v>351888</v>
      </c>
      <c r="C504" s="17" t="s">
        <v>944</v>
      </c>
      <c r="D504" s="13" t="str">
        <f t="shared" si="22"/>
        <v>GRAND RIVER MUTUAL TELEPHONE CORPORATION</v>
      </c>
      <c r="E504" s="18">
        <v>13779</v>
      </c>
      <c r="F504" s="18">
        <v>5</v>
      </c>
      <c r="G504" s="18">
        <v>42</v>
      </c>
      <c r="H504" s="18">
        <v>13826</v>
      </c>
      <c r="N504" s="14">
        <f t="shared" si="21"/>
        <v>15393.581883000001</v>
      </c>
      <c r="O504" s="14">
        <v>0</v>
      </c>
      <c r="P504" s="14">
        <v>42</v>
      </c>
      <c r="Q504" s="14">
        <f t="shared" si="23"/>
        <v>15435.581883000001</v>
      </c>
    </row>
    <row r="505" spans="1:17" ht="12.95" customHeight="1" x14ac:dyDescent="0.2">
      <c r="A505" s="15" t="s">
        <v>1567</v>
      </c>
      <c r="B505" s="16">
        <v>351888</v>
      </c>
      <c r="C505" s="17" t="s">
        <v>1235</v>
      </c>
      <c r="D505" s="13" t="str">
        <f t="shared" si="22"/>
        <v>SOUTH CENTRAL COMMUNICATIONS  INC.</v>
      </c>
      <c r="E505" s="18">
        <v>3056</v>
      </c>
      <c r="F505" s="18">
        <v>1</v>
      </c>
      <c r="G505" s="18">
        <v>9</v>
      </c>
      <c r="H505" s="18">
        <v>3067</v>
      </c>
      <c r="N505" s="14">
        <f t="shared" si="21"/>
        <v>3414.0929120000001</v>
      </c>
      <c r="O505" s="14">
        <v>0</v>
      </c>
      <c r="P505" s="14">
        <v>9</v>
      </c>
      <c r="Q505" s="14">
        <f t="shared" si="23"/>
        <v>3423.0929120000001</v>
      </c>
    </row>
    <row r="506" spans="1:17" ht="12.95" customHeight="1" x14ac:dyDescent="0.2">
      <c r="A506" s="15" t="s">
        <v>1567</v>
      </c>
      <c r="B506" s="16">
        <v>355141</v>
      </c>
      <c r="C506" s="17" t="s">
        <v>1652</v>
      </c>
      <c r="D506" s="13" t="str">
        <f t="shared" si="22"/>
        <v>CENTURYLINK QWEST CORPORATION</v>
      </c>
      <c r="E506" s="18">
        <v>395910</v>
      </c>
      <c r="F506" s="18">
        <v>137</v>
      </c>
      <c r="G506" s="18">
        <v>1209</v>
      </c>
      <c r="H506" s="18">
        <v>397256</v>
      </c>
      <c r="N506" s="14">
        <f t="shared" si="21"/>
        <v>442301.54607000004</v>
      </c>
      <c r="O506" s="14">
        <v>0</v>
      </c>
      <c r="P506" s="14">
        <v>1209</v>
      </c>
      <c r="Q506" s="14">
        <f t="shared" si="23"/>
        <v>443510.54607000004</v>
      </c>
    </row>
    <row r="507" spans="1:17" ht="12.95" customHeight="1" x14ac:dyDescent="0.2">
      <c r="A507" s="15" t="s">
        <v>1567</v>
      </c>
      <c r="B507" s="16">
        <v>359001</v>
      </c>
      <c r="C507" s="17" t="s">
        <v>1339</v>
      </c>
      <c r="D507" s="13" t="str">
        <f t="shared" si="22"/>
        <v>CITY OF HAWARDEN</v>
      </c>
      <c r="E507" s="18">
        <v>2281</v>
      </c>
      <c r="F507" s="18">
        <v>1</v>
      </c>
      <c r="G507" s="18">
        <v>7</v>
      </c>
      <c r="H507" s="18">
        <v>2289</v>
      </c>
      <c r="N507" s="14">
        <f t="shared" si="21"/>
        <v>2548.280737</v>
      </c>
      <c r="O507" s="14">
        <v>0</v>
      </c>
      <c r="P507" s="14">
        <v>7</v>
      </c>
      <c r="Q507" s="14">
        <f t="shared" si="23"/>
        <v>2555.280737</v>
      </c>
    </row>
    <row r="508" spans="1:17" ht="12.95" customHeight="1" x14ac:dyDescent="0.2">
      <c r="A508" s="15" t="s">
        <v>1567</v>
      </c>
      <c r="B508" s="16">
        <v>359002</v>
      </c>
      <c r="C508" s="17" t="s">
        <v>1360</v>
      </c>
      <c r="D508" s="13" t="str">
        <f t="shared" si="22"/>
        <v>LAURENS MUNICIPAL COMMUNICATIONS UTILITY</v>
      </c>
      <c r="E508" s="18">
        <v>478</v>
      </c>
      <c r="F508" s="18">
        <v>0</v>
      </c>
      <c r="G508" s="18">
        <v>1</v>
      </c>
      <c r="H508" s="18">
        <v>479</v>
      </c>
      <c r="N508" s="14">
        <f t="shared" si="21"/>
        <v>534.01060600000005</v>
      </c>
      <c r="O508" s="14">
        <v>0</v>
      </c>
      <c r="P508" s="14">
        <v>1</v>
      </c>
      <c r="Q508" s="14">
        <f t="shared" si="23"/>
        <v>535.01060600000005</v>
      </c>
    </row>
    <row r="509" spans="1:17" ht="12.95" customHeight="1" x14ac:dyDescent="0.2">
      <c r="A509" s="15" t="s">
        <v>1567</v>
      </c>
      <c r="B509" s="16">
        <v>359003</v>
      </c>
      <c r="C509" s="17" t="s">
        <v>1386</v>
      </c>
      <c r="D509" s="13" t="str">
        <f t="shared" si="22"/>
        <v>COON RAPIDS MUNICIPAL COMMUNICATIONS UTILITY</v>
      </c>
      <c r="E509" s="18">
        <v>1391</v>
      </c>
      <c r="F509" s="18">
        <v>0</v>
      </c>
      <c r="G509" s="18">
        <v>4</v>
      </c>
      <c r="H509" s="18">
        <v>1396</v>
      </c>
      <c r="N509" s="14">
        <f t="shared" si="21"/>
        <v>1553.9932070000002</v>
      </c>
      <c r="O509" s="14">
        <v>0</v>
      </c>
      <c r="P509" s="14">
        <v>4</v>
      </c>
      <c r="Q509" s="14">
        <f t="shared" si="23"/>
        <v>1557.9932070000002</v>
      </c>
    </row>
    <row r="510" spans="1:17" ht="12.95" customHeight="1" x14ac:dyDescent="0.2">
      <c r="A510" s="15" t="s">
        <v>1567</v>
      </c>
      <c r="B510" s="16">
        <v>359004</v>
      </c>
      <c r="C510" s="17" t="s">
        <v>1282</v>
      </c>
      <c r="D510" s="13" t="str">
        <f t="shared" si="22"/>
        <v>WINNEBAGO COOPERATIVE TELEPHONE ASSOCIATION (585)</v>
      </c>
      <c r="E510" s="18">
        <v>800</v>
      </c>
      <c r="F510" s="18">
        <v>0</v>
      </c>
      <c r="G510" s="18">
        <v>2</v>
      </c>
      <c r="H510" s="18">
        <v>802</v>
      </c>
      <c r="N510" s="14">
        <f t="shared" si="21"/>
        <v>893.74160000000006</v>
      </c>
      <c r="O510" s="14">
        <v>0</v>
      </c>
      <c r="P510" s="14">
        <v>2</v>
      </c>
      <c r="Q510" s="14">
        <f t="shared" si="23"/>
        <v>895.74160000000006</v>
      </c>
    </row>
    <row r="511" spans="1:17" ht="12.95" customHeight="1" x14ac:dyDescent="0.2">
      <c r="A511" s="15" t="s">
        <v>1567</v>
      </c>
      <c r="B511" s="16">
        <v>359005</v>
      </c>
      <c r="C511" s="17" t="s">
        <v>694</v>
      </c>
      <c r="D511" s="13" t="str">
        <f t="shared" si="22"/>
        <v>HEART OF IOWA COMMUNICATIONS COOPERATIVE</v>
      </c>
      <c r="E511" s="18">
        <v>0</v>
      </c>
      <c r="F511" s="18">
        <v>0</v>
      </c>
      <c r="G511" s="18">
        <v>0</v>
      </c>
      <c r="H511" s="18">
        <v>0</v>
      </c>
      <c r="N511" s="14">
        <f t="shared" si="21"/>
        <v>0</v>
      </c>
      <c r="O511" s="14">
        <v>0</v>
      </c>
      <c r="P511" s="14">
        <v>0</v>
      </c>
      <c r="Q511" s="14">
        <f t="shared" si="23"/>
        <v>0</v>
      </c>
    </row>
    <row r="512" spans="1:17" ht="12.95" customHeight="1" x14ac:dyDescent="0.2">
      <c r="A512" s="15" t="s">
        <v>1567</v>
      </c>
      <c r="B512" s="16">
        <v>359006</v>
      </c>
      <c r="C512" s="17" t="s">
        <v>1344</v>
      </c>
      <c r="D512" s="13" t="str">
        <f t="shared" si="22"/>
        <v>INDEPENDENT NETWORKS  LC</v>
      </c>
      <c r="E512" s="18">
        <v>114</v>
      </c>
      <c r="F512" s="18">
        <v>0</v>
      </c>
      <c r="G512" s="18">
        <v>0</v>
      </c>
      <c r="H512" s="18">
        <v>115</v>
      </c>
      <c r="N512" s="14">
        <f t="shared" si="21"/>
        <v>127.35817800000001</v>
      </c>
      <c r="O512" s="14">
        <v>0</v>
      </c>
      <c r="P512" s="14">
        <v>0</v>
      </c>
      <c r="Q512" s="14">
        <f t="shared" si="23"/>
        <v>127.35817800000001</v>
      </c>
    </row>
    <row r="513" spans="1:17" ht="12.95" customHeight="1" x14ac:dyDescent="0.2">
      <c r="A513" s="15" t="s">
        <v>1567</v>
      </c>
      <c r="B513" s="16">
        <v>359007</v>
      </c>
      <c r="C513" s="17" t="s">
        <v>626</v>
      </c>
      <c r="D513" s="13" t="str">
        <f t="shared" si="22"/>
        <v>FANDB COMMUNICATIONS  INC.</v>
      </c>
      <c r="E513" s="18">
        <v>637</v>
      </c>
      <c r="F513" s="18">
        <v>0</v>
      </c>
      <c r="G513" s="18">
        <v>2</v>
      </c>
      <c r="H513" s="18">
        <v>639</v>
      </c>
      <c r="N513" s="14">
        <f t="shared" si="21"/>
        <v>711.641749</v>
      </c>
      <c r="O513" s="14">
        <v>0</v>
      </c>
      <c r="P513" s="14">
        <v>2</v>
      </c>
      <c r="Q513" s="14">
        <f t="shared" si="23"/>
        <v>713.641749</v>
      </c>
    </row>
    <row r="514" spans="1:17" ht="12.95" customHeight="1" x14ac:dyDescent="0.2">
      <c r="A514" s="15" t="s">
        <v>1567</v>
      </c>
      <c r="B514" s="16">
        <v>359008</v>
      </c>
      <c r="C514" s="17" t="s">
        <v>695</v>
      </c>
      <c r="D514" s="13" t="str">
        <f t="shared" si="22"/>
        <v>SOUTH SLOPE COOPERATIVE TELEPHONE COMPANY</v>
      </c>
      <c r="E514" s="18">
        <v>606</v>
      </c>
      <c r="F514" s="18">
        <v>0</v>
      </c>
      <c r="G514" s="18">
        <v>2</v>
      </c>
      <c r="H514" s="18">
        <v>608</v>
      </c>
      <c r="N514" s="14">
        <f t="shared" si="21"/>
        <v>677.00926200000004</v>
      </c>
      <c r="O514" s="14">
        <v>0</v>
      </c>
      <c r="P514" s="14">
        <v>2</v>
      </c>
      <c r="Q514" s="14">
        <f t="shared" si="23"/>
        <v>679.00926200000004</v>
      </c>
    </row>
    <row r="515" spans="1:17" ht="12.95" customHeight="1" x14ac:dyDescent="0.2">
      <c r="A515" s="15" t="s">
        <v>1567</v>
      </c>
      <c r="B515" s="16">
        <v>359009</v>
      </c>
      <c r="C515" s="17" t="s">
        <v>1357</v>
      </c>
      <c r="D515" s="13" t="str">
        <f t="shared" si="22"/>
        <v>COON CREEK TELECOMMUNICATIONS CORP.</v>
      </c>
      <c r="E515" s="18">
        <v>1461</v>
      </c>
      <c r="F515" s="18">
        <v>1</v>
      </c>
      <c r="G515" s="18">
        <v>4</v>
      </c>
      <c r="H515" s="18">
        <v>1466</v>
      </c>
      <c r="N515" s="14">
        <f t="shared" ref="N515:N578" si="24">PRODUCT(E515)*1.117177</f>
        <v>1632.1955970000001</v>
      </c>
      <c r="O515" s="14">
        <v>0</v>
      </c>
      <c r="P515" s="14">
        <v>4</v>
      </c>
      <c r="Q515" s="14">
        <f t="shared" si="23"/>
        <v>1636.1955970000001</v>
      </c>
    </row>
    <row r="516" spans="1:17" ht="12.95" customHeight="1" x14ac:dyDescent="0.2">
      <c r="A516" s="15" t="s">
        <v>1567</v>
      </c>
      <c r="B516" s="16">
        <v>359010</v>
      </c>
      <c r="C516" s="17" t="s">
        <v>1621</v>
      </c>
      <c r="D516" s="13" t="str">
        <f t="shared" ref="D516:D579" si="25">UPPER(C516)</f>
        <v>ALLTEL COMMUNICATIONS</v>
      </c>
      <c r="E516" s="18">
        <v>204</v>
      </c>
      <c r="F516" s="18">
        <v>0</v>
      </c>
      <c r="G516" s="18">
        <v>1</v>
      </c>
      <c r="H516" s="18">
        <v>205</v>
      </c>
      <c r="N516" s="14">
        <f t="shared" si="24"/>
        <v>227.90410800000001</v>
      </c>
      <c r="O516" s="14">
        <v>0</v>
      </c>
      <c r="P516" s="14">
        <v>1</v>
      </c>
      <c r="Q516" s="14">
        <f t="shared" ref="Q516:Q579" si="26">SUM(N516:P516)</f>
        <v>228.90410800000001</v>
      </c>
    </row>
    <row r="517" spans="1:17" ht="12.95" customHeight="1" x14ac:dyDescent="0.2">
      <c r="A517" s="15" t="s">
        <v>1567</v>
      </c>
      <c r="B517" s="16">
        <v>359011</v>
      </c>
      <c r="C517" s="17" t="s">
        <v>1540</v>
      </c>
      <c r="D517" s="13" t="str">
        <f t="shared" si="25"/>
        <v>OMNITEL COMMUNICATIONS  INC.</v>
      </c>
      <c r="E517" s="18">
        <v>945</v>
      </c>
      <c r="F517" s="18">
        <v>0</v>
      </c>
      <c r="G517" s="18">
        <v>3</v>
      </c>
      <c r="H517" s="18">
        <v>948</v>
      </c>
      <c r="N517" s="14">
        <f t="shared" si="24"/>
        <v>1055.7322650000001</v>
      </c>
      <c r="O517" s="14">
        <v>0</v>
      </c>
      <c r="P517" s="14">
        <v>3</v>
      </c>
      <c r="Q517" s="14">
        <f t="shared" si="26"/>
        <v>1058.7322650000001</v>
      </c>
    </row>
    <row r="518" spans="1:17" ht="12.95" customHeight="1" x14ac:dyDescent="0.2">
      <c r="A518" s="15" t="s">
        <v>1567</v>
      </c>
      <c r="B518" s="16">
        <v>359012</v>
      </c>
      <c r="C518" s="17" t="s">
        <v>1443</v>
      </c>
      <c r="D518" s="13" t="str">
        <f t="shared" si="25"/>
        <v>LOST NATION-ELWOOD TELEPHONE COMPANY - CLEC</v>
      </c>
      <c r="E518" s="18">
        <v>0</v>
      </c>
      <c r="F518" s="18">
        <v>0</v>
      </c>
      <c r="G518" s="18">
        <v>0</v>
      </c>
      <c r="H518" s="18">
        <v>0</v>
      </c>
      <c r="N518" s="14">
        <f t="shared" si="24"/>
        <v>0</v>
      </c>
      <c r="O518" s="14">
        <v>0</v>
      </c>
      <c r="P518" s="14">
        <v>0</v>
      </c>
      <c r="Q518" s="14">
        <f t="shared" si="26"/>
        <v>0</v>
      </c>
    </row>
    <row r="519" spans="1:17" ht="12.95" customHeight="1" x14ac:dyDescent="0.2">
      <c r="A519" s="15" t="s">
        <v>1567</v>
      </c>
      <c r="B519" s="16">
        <v>359013</v>
      </c>
      <c r="C519" s="17" t="s">
        <v>1683</v>
      </c>
      <c r="D519" s="13" t="str">
        <f t="shared" si="25"/>
        <v>MANNING MUNICIPAL COMMUNICATIONS AND TELEVISION SYSTEM UTILITY</v>
      </c>
      <c r="E519" s="18">
        <v>388</v>
      </c>
      <c r="F519" s="18">
        <v>0</v>
      </c>
      <c r="G519" s="18">
        <v>1</v>
      </c>
      <c r="H519" s="18">
        <v>389</v>
      </c>
      <c r="N519" s="14">
        <f t="shared" si="24"/>
        <v>433.46467600000005</v>
      </c>
      <c r="O519" s="14">
        <v>0</v>
      </c>
      <c r="P519" s="14">
        <v>1</v>
      </c>
      <c r="Q519" s="14">
        <f t="shared" si="26"/>
        <v>434.46467600000005</v>
      </c>
    </row>
    <row r="520" spans="1:17" ht="12.95" customHeight="1" x14ac:dyDescent="0.2">
      <c r="A520" s="15" t="s">
        <v>1567</v>
      </c>
      <c r="B520" s="16">
        <v>359014</v>
      </c>
      <c r="C520" s="17" t="s">
        <v>1541</v>
      </c>
      <c r="D520" s="13" t="str">
        <f t="shared" si="25"/>
        <v>GRUNDY CENTER MUNICIPAL UTILITIES</v>
      </c>
      <c r="E520" s="18">
        <v>751</v>
      </c>
      <c r="F520" s="18">
        <v>0</v>
      </c>
      <c r="G520" s="18">
        <v>2</v>
      </c>
      <c r="H520" s="18">
        <v>754</v>
      </c>
      <c r="N520" s="14">
        <f t="shared" si="24"/>
        <v>838.99992700000007</v>
      </c>
      <c r="O520" s="14">
        <v>0</v>
      </c>
      <c r="P520" s="14">
        <v>2</v>
      </c>
      <c r="Q520" s="14">
        <f t="shared" si="26"/>
        <v>840.99992700000007</v>
      </c>
    </row>
    <row r="521" spans="1:17" ht="12.95" customHeight="1" x14ac:dyDescent="0.2">
      <c r="A521" s="15" t="s">
        <v>1567</v>
      </c>
      <c r="B521" s="16">
        <v>359015</v>
      </c>
      <c r="C521" s="17" t="s">
        <v>1305</v>
      </c>
      <c r="D521" s="13" t="str">
        <f t="shared" si="25"/>
        <v>HARLAN MUNICIPAL UTILITIES</v>
      </c>
      <c r="E521" s="18">
        <v>613</v>
      </c>
      <c r="F521" s="18">
        <v>0</v>
      </c>
      <c r="G521" s="18">
        <v>2</v>
      </c>
      <c r="H521" s="18">
        <v>615</v>
      </c>
      <c r="N521" s="14">
        <f t="shared" si="24"/>
        <v>684.82950100000005</v>
      </c>
      <c r="O521" s="14">
        <v>0</v>
      </c>
      <c r="P521" s="14">
        <v>2</v>
      </c>
      <c r="Q521" s="14">
        <f t="shared" si="26"/>
        <v>686.82950100000005</v>
      </c>
    </row>
    <row r="522" spans="1:17" ht="12.95" customHeight="1" x14ac:dyDescent="0.2">
      <c r="A522" s="15" t="s">
        <v>1567</v>
      </c>
      <c r="B522" s="16">
        <v>359016</v>
      </c>
      <c r="C522" s="17" t="s">
        <v>22</v>
      </c>
      <c r="D522" s="13" t="str">
        <f t="shared" si="25"/>
        <v>YAKIMA MSA LIMITED PARTNERSHIP</v>
      </c>
      <c r="E522" s="18">
        <v>31209</v>
      </c>
      <c r="F522" s="18">
        <v>11</v>
      </c>
      <c r="G522" s="18">
        <v>95</v>
      </c>
      <c r="H522" s="18">
        <v>31315</v>
      </c>
      <c r="N522" s="14">
        <f t="shared" si="24"/>
        <v>34865.976993000004</v>
      </c>
      <c r="O522" s="14">
        <v>0</v>
      </c>
      <c r="P522" s="14">
        <v>95</v>
      </c>
      <c r="Q522" s="14">
        <f t="shared" si="26"/>
        <v>34960.976993000004</v>
      </c>
    </row>
    <row r="523" spans="1:17" ht="12.95" customHeight="1" x14ac:dyDescent="0.2">
      <c r="A523" s="15" t="s">
        <v>1567</v>
      </c>
      <c r="B523" s="16">
        <v>359017</v>
      </c>
      <c r="C523" s="17" t="s">
        <v>1621</v>
      </c>
      <c r="D523" s="13" t="str">
        <f t="shared" si="25"/>
        <v>ALLTEL COMMUNICATIONS</v>
      </c>
      <c r="E523" s="18">
        <v>0</v>
      </c>
      <c r="F523" s="18">
        <v>0</v>
      </c>
      <c r="G523" s="18">
        <v>0</v>
      </c>
      <c r="H523" s="18">
        <v>0</v>
      </c>
      <c r="N523" s="14">
        <f t="shared" si="24"/>
        <v>0</v>
      </c>
      <c r="O523" s="14">
        <v>0</v>
      </c>
      <c r="P523" s="14">
        <v>0</v>
      </c>
      <c r="Q523" s="14">
        <f t="shared" si="26"/>
        <v>0</v>
      </c>
    </row>
    <row r="524" spans="1:17" ht="12.95" customHeight="1" x14ac:dyDescent="0.2">
      <c r="A524" s="15" t="s">
        <v>1567</v>
      </c>
      <c r="B524" s="16">
        <v>359018</v>
      </c>
      <c r="C524" s="17" t="s">
        <v>1377</v>
      </c>
      <c r="D524" s="13" t="str">
        <f t="shared" si="25"/>
        <v>LOUISA COMMUNICATIONS</v>
      </c>
      <c r="E524" s="18">
        <v>408</v>
      </c>
      <c r="F524" s="18">
        <v>0</v>
      </c>
      <c r="G524" s="18">
        <v>1</v>
      </c>
      <c r="H524" s="18">
        <v>410</v>
      </c>
      <c r="N524" s="14">
        <f t="shared" si="24"/>
        <v>455.80821600000002</v>
      </c>
      <c r="O524" s="14">
        <v>0</v>
      </c>
      <c r="P524" s="14">
        <v>1</v>
      </c>
      <c r="Q524" s="14">
        <f t="shared" si="26"/>
        <v>456.80821600000002</v>
      </c>
    </row>
    <row r="525" spans="1:17" ht="12.95" customHeight="1" x14ac:dyDescent="0.2">
      <c r="A525" s="15" t="s">
        <v>1567</v>
      </c>
      <c r="B525" s="16">
        <v>359019</v>
      </c>
      <c r="C525" s="17" t="s">
        <v>1324</v>
      </c>
      <c r="D525" s="13" t="str">
        <f t="shared" si="25"/>
        <v>COX NEBRASKA TELCOM  LLC</v>
      </c>
      <c r="E525" s="18">
        <v>6815</v>
      </c>
      <c r="F525" s="18">
        <v>2</v>
      </c>
      <c r="G525" s="18">
        <v>21</v>
      </c>
      <c r="H525" s="18">
        <v>6838</v>
      </c>
      <c r="N525" s="14">
        <f t="shared" si="24"/>
        <v>7613.5612550000005</v>
      </c>
      <c r="O525" s="14">
        <v>0</v>
      </c>
      <c r="P525" s="14">
        <v>21</v>
      </c>
      <c r="Q525" s="14">
        <f t="shared" si="26"/>
        <v>7634.5612550000005</v>
      </c>
    </row>
    <row r="526" spans="1:17" ht="12.95" customHeight="1" x14ac:dyDescent="0.2">
      <c r="A526" s="15" t="s">
        <v>1567</v>
      </c>
      <c r="B526" s="16">
        <v>359020</v>
      </c>
      <c r="C526" s="17" t="s">
        <v>1348</v>
      </c>
      <c r="D526" s="13" t="str">
        <f t="shared" si="25"/>
        <v>GOLDFIELD ACCESS NETWORK  LC</v>
      </c>
      <c r="E526" s="18">
        <v>2392</v>
      </c>
      <c r="F526" s="18">
        <v>1</v>
      </c>
      <c r="G526" s="18">
        <v>7</v>
      </c>
      <c r="H526" s="18">
        <v>2400</v>
      </c>
      <c r="N526" s="14">
        <f t="shared" si="24"/>
        <v>2672.2873840000002</v>
      </c>
      <c r="O526" s="14">
        <v>0</v>
      </c>
      <c r="P526" s="14">
        <v>7</v>
      </c>
      <c r="Q526" s="14">
        <f t="shared" si="26"/>
        <v>2679.2873840000002</v>
      </c>
    </row>
    <row r="527" spans="1:17" ht="12.95" customHeight="1" x14ac:dyDescent="0.2">
      <c r="A527" s="15" t="s">
        <v>1567</v>
      </c>
      <c r="B527" s="16">
        <v>359021</v>
      </c>
      <c r="C527" s="17" t="s">
        <v>1394</v>
      </c>
      <c r="D527" s="13" t="str">
        <f t="shared" si="25"/>
        <v>SPENCER MUNICIPAL COMMUNICATIONS UTILITY</v>
      </c>
      <c r="E527" s="18">
        <v>4247</v>
      </c>
      <c r="F527" s="18">
        <v>1</v>
      </c>
      <c r="G527" s="18">
        <v>13</v>
      </c>
      <c r="H527" s="18">
        <v>4261</v>
      </c>
      <c r="N527" s="14">
        <f t="shared" si="24"/>
        <v>4744.6507190000002</v>
      </c>
      <c r="O527" s="14">
        <v>0</v>
      </c>
      <c r="P527" s="14">
        <v>13</v>
      </c>
      <c r="Q527" s="14">
        <f t="shared" si="26"/>
        <v>4757.6507190000002</v>
      </c>
    </row>
    <row r="528" spans="1:17" ht="12.95" customHeight="1" x14ac:dyDescent="0.2">
      <c r="A528" s="15" t="s">
        <v>1567</v>
      </c>
      <c r="B528" s="16">
        <v>359022</v>
      </c>
      <c r="C528" s="17" t="s">
        <v>1358</v>
      </c>
      <c r="D528" s="13" t="str">
        <f t="shared" si="25"/>
        <v>COMMUNITY CABLE TELEVISION COMPANY OF OBRIEN COUNTY</v>
      </c>
      <c r="E528" s="18">
        <v>626</v>
      </c>
      <c r="F528" s="18">
        <v>0</v>
      </c>
      <c r="G528" s="18">
        <v>2</v>
      </c>
      <c r="H528" s="18">
        <v>629</v>
      </c>
      <c r="N528" s="14">
        <f t="shared" si="24"/>
        <v>699.35280200000011</v>
      </c>
      <c r="O528" s="14">
        <v>0</v>
      </c>
      <c r="P528" s="14">
        <v>2</v>
      </c>
      <c r="Q528" s="14">
        <f t="shared" si="26"/>
        <v>701.35280200000011</v>
      </c>
    </row>
    <row r="529" spans="1:17" ht="12.95" customHeight="1" x14ac:dyDescent="0.2">
      <c r="A529" s="15" t="s">
        <v>1567</v>
      </c>
      <c r="B529" s="16">
        <v>359023</v>
      </c>
      <c r="C529" s="17" t="s">
        <v>1400</v>
      </c>
      <c r="D529" s="13" t="str">
        <f t="shared" si="25"/>
        <v>REINBECK MUNICIPAL TELECOMMUNICATIONS UTILITY</v>
      </c>
      <c r="E529" s="18">
        <v>87</v>
      </c>
      <c r="F529" s="18">
        <v>0</v>
      </c>
      <c r="G529" s="18">
        <v>0</v>
      </c>
      <c r="H529" s="18">
        <v>87</v>
      </c>
      <c r="N529" s="14">
        <f t="shared" si="24"/>
        <v>97.194399000000004</v>
      </c>
      <c r="O529" s="14">
        <v>0</v>
      </c>
      <c r="P529" s="14">
        <v>0</v>
      </c>
      <c r="Q529" s="14">
        <f t="shared" si="26"/>
        <v>97.194399000000004</v>
      </c>
    </row>
    <row r="530" spans="1:17" ht="12.95" customHeight="1" x14ac:dyDescent="0.2">
      <c r="A530" s="15" t="s">
        <v>1567</v>
      </c>
      <c r="B530" s="16">
        <v>359024</v>
      </c>
      <c r="C530" s="17" t="s">
        <v>1402</v>
      </c>
      <c r="D530" s="13" t="str">
        <f t="shared" si="25"/>
        <v>ALTA MUNICIPAL UTILITIES</v>
      </c>
      <c r="E530" s="18">
        <v>235</v>
      </c>
      <c r="F530" s="18">
        <v>0</v>
      </c>
      <c r="G530" s="18">
        <v>1</v>
      </c>
      <c r="H530" s="18">
        <v>236</v>
      </c>
      <c r="N530" s="14">
        <f t="shared" si="24"/>
        <v>262.53659500000003</v>
      </c>
      <c r="O530" s="14">
        <v>0</v>
      </c>
      <c r="P530" s="14">
        <v>1</v>
      </c>
      <c r="Q530" s="14">
        <f t="shared" si="26"/>
        <v>263.53659500000003</v>
      </c>
    </row>
    <row r="531" spans="1:17" ht="12.95" customHeight="1" x14ac:dyDescent="0.2">
      <c r="A531" s="15" t="s">
        <v>1567</v>
      </c>
      <c r="B531" s="16">
        <v>359025</v>
      </c>
      <c r="C531" s="17" t="s">
        <v>1361</v>
      </c>
      <c r="D531" s="13" t="str">
        <f t="shared" si="25"/>
        <v>FIBERCOMM  L.C.</v>
      </c>
      <c r="E531" s="18">
        <v>6057</v>
      </c>
      <c r="F531" s="18">
        <v>2</v>
      </c>
      <c r="G531" s="18">
        <v>19</v>
      </c>
      <c r="H531" s="18">
        <v>6078</v>
      </c>
      <c r="N531" s="14">
        <f t="shared" si="24"/>
        <v>6766.7410890000001</v>
      </c>
      <c r="O531" s="14">
        <v>0</v>
      </c>
      <c r="P531" s="14">
        <v>19</v>
      </c>
      <c r="Q531" s="14">
        <f t="shared" si="26"/>
        <v>6785.7410890000001</v>
      </c>
    </row>
    <row r="532" spans="1:17" ht="12.95" customHeight="1" x14ac:dyDescent="0.2">
      <c r="A532" s="15" t="s">
        <v>1567</v>
      </c>
      <c r="B532" s="16">
        <v>359027</v>
      </c>
      <c r="C532" s="17" t="s">
        <v>1343</v>
      </c>
      <c r="D532" s="13" t="str">
        <f t="shared" si="25"/>
        <v>IOWA WIRELESS SERVICES LLC</v>
      </c>
      <c r="E532" s="18">
        <v>12194</v>
      </c>
      <c r="F532" s="18">
        <v>4</v>
      </c>
      <c r="G532" s="18">
        <v>37</v>
      </c>
      <c r="H532" s="18">
        <v>12235</v>
      </c>
      <c r="N532" s="14">
        <f t="shared" si="24"/>
        <v>13622.856338000001</v>
      </c>
      <c r="O532" s="14">
        <v>0</v>
      </c>
      <c r="P532" s="14">
        <v>37</v>
      </c>
      <c r="Q532" s="14">
        <f t="shared" si="26"/>
        <v>13659.856338000001</v>
      </c>
    </row>
    <row r="533" spans="1:17" ht="12.95" customHeight="1" x14ac:dyDescent="0.2">
      <c r="A533" s="15" t="s">
        <v>1567</v>
      </c>
      <c r="B533" s="16">
        <v>359028</v>
      </c>
      <c r="C533" s="17" t="s">
        <v>1376</v>
      </c>
      <c r="D533" s="13" t="str">
        <f t="shared" si="25"/>
        <v>MAC WIRELESS  LLC</v>
      </c>
      <c r="E533" s="18">
        <v>132</v>
      </c>
      <c r="F533" s="18">
        <v>0</v>
      </c>
      <c r="G533" s="18">
        <v>0</v>
      </c>
      <c r="H533" s="18">
        <v>132</v>
      </c>
      <c r="N533" s="14">
        <f t="shared" si="24"/>
        <v>147.467364</v>
      </c>
      <c r="O533" s="14">
        <v>0</v>
      </c>
      <c r="P533" s="14">
        <v>0</v>
      </c>
      <c r="Q533" s="14">
        <f t="shared" si="26"/>
        <v>147.467364</v>
      </c>
    </row>
    <row r="534" spans="1:17" ht="12.95" customHeight="1" x14ac:dyDescent="0.2">
      <c r="A534" s="15" t="s">
        <v>1567</v>
      </c>
      <c r="B534" s="16">
        <v>359029</v>
      </c>
      <c r="C534" s="17" t="s">
        <v>1406</v>
      </c>
      <c r="D534" s="13" t="str">
        <f t="shared" si="25"/>
        <v>SOUTHEAST WIRELESS  INC.</v>
      </c>
      <c r="E534" s="18">
        <v>374</v>
      </c>
      <c r="F534" s="18">
        <v>0</v>
      </c>
      <c r="G534" s="18">
        <v>1</v>
      </c>
      <c r="H534" s="18">
        <v>375</v>
      </c>
      <c r="N534" s="14">
        <f t="shared" si="24"/>
        <v>417.82419800000002</v>
      </c>
      <c r="O534" s="14">
        <v>0</v>
      </c>
      <c r="P534" s="14">
        <v>1</v>
      </c>
      <c r="Q534" s="14">
        <f t="shared" si="26"/>
        <v>418.82419800000002</v>
      </c>
    </row>
    <row r="535" spans="1:17" ht="12.95" customHeight="1" x14ac:dyDescent="0.2">
      <c r="A535" s="15" t="s">
        <v>1567</v>
      </c>
      <c r="B535" s="16">
        <v>359030</v>
      </c>
      <c r="C535" s="17" t="s">
        <v>616</v>
      </c>
      <c r="D535" s="13" t="str">
        <f t="shared" si="25"/>
        <v>COOPERATIVE TELEPHONE COMPANY</v>
      </c>
      <c r="E535" s="18">
        <v>31</v>
      </c>
      <c r="F535" s="18">
        <v>0</v>
      </c>
      <c r="G535" s="18">
        <v>0</v>
      </c>
      <c r="H535" s="18">
        <v>31</v>
      </c>
      <c r="N535" s="14">
        <f t="shared" si="24"/>
        <v>34.632487000000005</v>
      </c>
      <c r="O535" s="14">
        <v>0</v>
      </c>
      <c r="P535" s="14">
        <v>0</v>
      </c>
      <c r="Q535" s="14">
        <f t="shared" si="26"/>
        <v>34.632487000000005</v>
      </c>
    </row>
    <row r="536" spans="1:17" ht="12.95" customHeight="1" x14ac:dyDescent="0.2">
      <c r="A536" s="15" t="s">
        <v>1567</v>
      </c>
      <c r="B536" s="16">
        <v>359031</v>
      </c>
      <c r="C536" s="17" t="s">
        <v>675</v>
      </c>
      <c r="D536" s="13" t="str">
        <f t="shared" si="25"/>
        <v>OLIN TELEPHONE COMPANY  INC.</v>
      </c>
      <c r="E536" s="18">
        <v>0</v>
      </c>
      <c r="F536" s="18">
        <v>0</v>
      </c>
      <c r="G536" s="18">
        <v>0</v>
      </c>
      <c r="H536" s="18">
        <v>0</v>
      </c>
      <c r="N536" s="14">
        <f t="shared" si="24"/>
        <v>0</v>
      </c>
      <c r="O536" s="14">
        <v>0</v>
      </c>
      <c r="P536" s="14">
        <v>0</v>
      </c>
      <c r="Q536" s="14">
        <f t="shared" si="26"/>
        <v>0</v>
      </c>
    </row>
    <row r="537" spans="1:17" ht="12.95" customHeight="1" x14ac:dyDescent="0.2">
      <c r="A537" s="15" t="s">
        <v>1567</v>
      </c>
      <c r="B537" s="16">
        <v>359033</v>
      </c>
      <c r="C537" s="17" t="s">
        <v>666</v>
      </c>
      <c r="D537" s="13" t="str">
        <f t="shared" si="25"/>
        <v>MONTEZUMA MUTUAL TELEPHONE COMPANY</v>
      </c>
      <c r="E537" s="18">
        <v>0</v>
      </c>
      <c r="F537" s="18">
        <v>0</v>
      </c>
      <c r="G537" s="18">
        <v>0</v>
      </c>
      <c r="H537" s="18">
        <v>0</v>
      </c>
      <c r="N537" s="14">
        <f t="shared" si="24"/>
        <v>0</v>
      </c>
      <c r="O537" s="14">
        <v>0</v>
      </c>
      <c r="P537" s="14">
        <v>0</v>
      </c>
      <c r="Q537" s="14">
        <f t="shared" si="26"/>
        <v>0</v>
      </c>
    </row>
    <row r="538" spans="1:17" ht="12.95" customHeight="1" x14ac:dyDescent="0.2">
      <c r="A538" s="15" t="s">
        <v>1567</v>
      </c>
      <c r="B538" s="16">
        <v>359033</v>
      </c>
      <c r="C538" s="17" t="s">
        <v>1252</v>
      </c>
      <c r="D538" s="13" t="str">
        <f t="shared" si="25"/>
        <v>STATE OF IOWA  IOWA TELECOMMUNICATION AND TECHNOLOGY</v>
      </c>
      <c r="E538" s="18">
        <v>0</v>
      </c>
      <c r="F538" s="18">
        <v>0</v>
      </c>
      <c r="G538" s="18">
        <v>0</v>
      </c>
      <c r="H538" s="18">
        <v>0</v>
      </c>
      <c r="N538" s="14">
        <f t="shared" si="24"/>
        <v>0</v>
      </c>
      <c r="O538" s="14">
        <v>0</v>
      </c>
      <c r="P538" s="14">
        <v>0</v>
      </c>
      <c r="Q538" s="14">
        <f t="shared" si="26"/>
        <v>0</v>
      </c>
    </row>
    <row r="539" spans="1:17" ht="12.95" customHeight="1" x14ac:dyDescent="0.2">
      <c r="A539" s="15" t="s">
        <v>1567</v>
      </c>
      <c r="B539" s="16">
        <v>359034</v>
      </c>
      <c r="C539" s="17" t="s">
        <v>1385</v>
      </c>
      <c r="D539" s="13" t="str">
        <f t="shared" si="25"/>
        <v>MILL VALLEY WIRELESS</v>
      </c>
      <c r="E539" s="18">
        <v>145</v>
      </c>
      <c r="F539" s="18">
        <v>0</v>
      </c>
      <c r="G539" s="18">
        <v>0</v>
      </c>
      <c r="H539" s="18">
        <v>146</v>
      </c>
      <c r="N539" s="14">
        <f t="shared" si="24"/>
        <v>161.99066500000001</v>
      </c>
      <c r="O539" s="14">
        <v>0</v>
      </c>
      <c r="P539" s="14">
        <v>0</v>
      </c>
      <c r="Q539" s="14">
        <f t="shared" si="26"/>
        <v>161.99066500000001</v>
      </c>
    </row>
    <row r="540" spans="1:17" ht="12.95" customHeight="1" x14ac:dyDescent="0.2">
      <c r="A540" s="15" t="s">
        <v>1567</v>
      </c>
      <c r="B540" s="16">
        <v>359038</v>
      </c>
      <c r="C540" s="17" t="s">
        <v>524</v>
      </c>
      <c r="D540" s="13" t="str">
        <f t="shared" si="25"/>
        <v>SHARON TELEPHONE COMPANY</v>
      </c>
      <c r="E540" s="18">
        <v>0</v>
      </c>
      <c r="F540" s="18">
        <v>0</v>
      </c>
      <c r="G540" s="18">
        <v>0</v>
      </c>
      <c r="H540" s="18">
        <v>0</v>
      </c>
      <c r="N540" s="14">
        <f t="shared" si="24"/>
        <v>0</v>
      </c>
      <c r="O540" s="14">
        <v>0</v>
      </c>
      <c r="P540" s="14">
        <v>0</v>
      </c>
      <c r="Q540" s="14">
        <f t="shared" si="26"/>
        <v>0</v>
      </c>
    </row>
    <row r="541" spans="1:17" ht="12.95" customHeight="1" x14ac:dyDescent="0.2">
      <c r="A541" s="15" t="s">
        <v>1567</v>
      </c>
      <c r="B541" s="16">
        <v>359039</v>
      </c>
      <c r="C541" s="17" t="s">
        <v>714</v>
      </c>
      <c r="D541" s="13" t="str">
        <f t="shared" si="25"/>
        <v>WELLMAN COOPERATIVE TELEPHONE ASSOCIATION</v>
      </c>
      <c r="E541" s="18">
        <v>66</v>
      </c>
      <c r="F541" s="18">
        <v>0</v>
      </c>
      <c r="G541" s="18">
        <v>0</v>
      </c>
      <c r="H541" s="18">
        <v>66</v>
      </c>
      <c r="N541" s="14">
        <f t="shared" si="24"/>
        <v>73.733682000000002</v>
      </c>
      <c r="O541" s="14">
        <v>0</v>
      </c>
      <c r="P541" s="14">
        <v>0</v>
      </c>
      <c r="Q541" s="14">
        <f t="shared" si="26"/>
        <v>73.733682000000002</v>
      </c>
    </row>
    <row r="542" spans="1:17" ht="12.95" customHeight="1" x14ac:dyDescent="0.2">
      <c r="A542" s="15" t="s">
        <v>1567</v>
      </c>
      <c r="B542" s="16">
        <v>359041</v>
      </c>
      <c r="C542" s="17" t="s">
        <v>1404</v>
      </c>
      <c r="D542" s="13" t="str">
        <f t="shared" si="25"/>
        <v>WAPSI WIRELESS  LLC</v>
      </c>
      <c r="E542" s="18">
        <v>401</v>
      </c>
      <c r="F542" s="18">
        <v>0</v>
      </c>
      <c r="G542" s="18">
        <v>1</v>
      </c>
      <c r="H542" s="18">
        <v>403</v>
      </c>
      <c r="N542" s="14">
        <f t="shared" si="24"/>
        <v>447.98797700000006</v>
      </c>
      <c r="O542" s="14">
        <v>0</v>
      </c>
      <c r="P542" s="14">
        <v>1</v>
      </c>
      <c r="Q542" s="14">
        <f t="shared" si="26"/>
        <v>448.98797700000006</v>
      </c>
    </row>
    <row r="543" spans="1:17" ht="12.95" customHeight="1" x14ac:dyDescent="0.2">
      <c r="A543" s="15" t="s">
        <v>1567</v>
      </c>
      <c r="B543" s="16">
        <v>359042</v>
      </c>
      <c r="C543" s="17" t="s">
        <v>1362</v>
      </c>
      <c r="D543" s="13" t="str">
        <f t="shared" si="25"/>
        <v>BENTON LINN WIRELESS LLC</v>
      </c>
      <c r="E543" s="18">
        <v>0</v>
      </c>
      <c r="F543" s="18">
        <v>0</v>
      </c>
      <c r="G543" s="18">
        <v>0</v>
      </c>
      <c r="H543" s="18">
        <v>0</v>
      </c>
      <c r="N543" s="14">
        <f t="shared" si="24"/>
        <v>0</v>
      </c>
      <c r="O543" s="14">
        <v>0</v>
      </c>
      <c r="P543" s="14">
        <v>0</v>
      </c>
      <c r="Q543" s="14">
        <f t="shared" si="26"/>
        <v>0</v>
      </c>
    </row>
    <row r="544" spans="1:17" ht="12.95" customHeight="1" x14ac:dyDescent="0.2">
      <c r="A544" s="15" t="s">
        <v>1567</v>
      </c>
      <c r="B544" s="16">
        <v>359043</v>
      </c>
      <c r="C544" s="17" t="s">
        <v>654</v>
      </c>
      <c r="D544" s="13" t="str">
        <f t="shared" si="25"/>
        <v>NEIT MOBILE  LLC</v>
      </c>
      <c r="E544" s="18">
        <v>0</v>
      </c>
      <c r="F544" s="18">
        <v>0</v>
      </c>
      <c r="G544" s="18">
        <v>0</v>
      </c>
      <c r="H544" s="18">
        <v>0</v>
      </c>
      <c r="N544" s="14">
        <f t="shared" si="24"/>
        <v>0</v>
      </c>
      <c r="O544" s="14">
        <v>0</v>
      </c>
      <c r="P544" s="14">
        <v>0</v>
      </c>
      <c r="Q544" s="14">
        <f t="shared" si="26"/>
        <v>0</v>
      </c>
    </row>
    <row r="545" spans="1:17" ht="12.95" customHeight="1" x14ac:dyDescent="0.2">
      <c r="A545" s="15" t="s">
        <v>1567</v>
      </c>
      <c r="B545" s="16">
        <v>359044</v>
      </c>
      <c r="C545" s="17" t="s">
        <v>1408</v>
      </c>
      <c r="D545" s="13" t="str">
        <f t="shared" si="25"/>
        <v>COMMUNITY DIGITAL WIRELESS</v>
      </c>
      <c r="E545" s="18">
        <v>111</v>
      </c>
      <c r="F545" s="18">
        <v>0</v>
      </c>
      <c r="G545" s="18">
        <v>0</v>
      </c>
      <c r="H545" s="18">
        <v>111</v>
      </c>
      <c r="N545" s="14">
        <f t="shared" si="24"/>
        <v>124.00664700000002</v>
      </c>
      <c r="O545" s="14">
        <v>0</v>
      </c>
      <c r="P545" s="14">
        <v>0</v>
      </c>
      <c r="Q545" s="14">
        <f t="shared" si="26"/>
        <v>124.00664700000002</v>
      </c>
    </row>
    <row r="546" spans="1:17" ht="12.95" customHeight="1" x14ac:dyDescent="0.2">
      <c r="A546" s="15" t="s">
        <v>1567</v>
      </c>
      <c r="B546" s="16">
        <v>359045</v>
      </c>
      <c r="C546" s="17" t="s">
        <v>1407</v>
      </c>
      <c r="D546" s="13" t="str">
        <f t="shared" si="25"/>
        <v>SEI WIRELESS LLC</v>
      </c>
      <c r="E546" s="18">
        <v>211</v>
      </c>
      <c r="F546" s="18">
        <v>0</v>
      </c>
      <c r="G546" s="18">
        <v>1</v>
      </c>
      <c r="H546" s="18">
        <v>212</v>
      </c>
      <c r="N546" s="14">
        <f t="shared" si="24"/>
        <v>235.72434700000002</v>
      </c>
      <c r="O546" s="14">
        <v>0</v>
      </c>
      <c r="P546" s="14">
        <v>1</v>
      </c>
      <c r="Q546" s="14">
        <f t="shared" si="26"/>
        <v>236.72434700000002</v>
      </c>
    </row>
    <row r="547" spans="1:17" ht="12.95" customHeight="1" x14ac:dyDescent="0.2">
      <c r="A547" s="15" t="s">
        <v>1567</v>
      </c>
      <c r="B547" s="16">
        <v>359046</v>
      </c>
      <c r="C547" s="17" t="s">
        <v>1409</v>
      </c>
      <c r="D547" s="13" t="str">
        <f t="shared" si="25"/>
        <v>CEDAR COUNTY PCS  LLC</v>
      </c>
      <c r="E547" s="18">
        <v>69</v>
      </c>
      <c r="F547" s="18">
        <v>0</v>
      </c>
      <c r="G547" s="18">
        <v>0</v>
      </c>
      <c r="H547" s="18">
        <v>69</v>
      </c>
      <c r="N547" s="14">
        <f t="shared" si="24"/>
        <v>77.08521300000001</v>
      </c>
      <c r="O547" s="14">
        <v>0</v>
      </c>
      <c r="P547" s="14">
        <v>0</v>
      </c>
      <c r="Q547" s="14">
        <f t="shared" si="26"/>
        <v>77.08521300000001</v>
      </c>
    </row>
    <row r="548" spans="1:17" ht="12.95" customHeight="1" x14ac:dyDescent="0.2">
      <c r="A548" s="15" t="s">
        <v>1567</v>
      </c>
      <c r="B548" s="16">
        <v>359047</v>
      </c>
      <c r="C548" s="17" t="s">
        <v>1684</v>
      </c>
      <c r="D548" s="13" t="str">
        <f t="shared" si="25"/>
        <v>BROOKLYN MUTUAL TELECOMMUNICATIONS COOPERATIVE</v>
      </c>
      <c r="E548" s="18">
        <v>38</v>
      </c>
      <c r="F548" s="18">
        <v>0</v>
      </c>
      <c r="G548" s="18">
        <v>0</v>
      </c>
      <c r="H548" s="18">
        <v>38</v>
      </c>
      <c r="N548" s="14">
        <f t="shared" si="24"/>
        <v>42.452726000000006</v>
      </c>
      <c r="O548" s="14">
        <v>0</v>
      </c>
      <c r="P548" s="14">
        <v>0</v>
      </c>
      <c r="Q548" s="14">
        <f t="shared" si="26"/>
        <v>42.452726000000006</v>
      </c>
    </row>
    <row r="549" spans="1:17" ht="12.95" customHeight="1" x14ac:dyDescent="0.2">
      <c r="A549" s="15" t="s">
        <v>1567</v>
      </c>
      <c r="B549" s="16">
        <v>359048</v>
      </c>
      <c r="C549" s="17" t="s">
        <v>1939</v>
      </c>
      <c r="D549" s="13" t="str">
        <f t="shared" si="25"/>
        <v>OSAGE MUNICIPAL UTILITIES</v>
      </c>
      <c r="E549" s="18">
        <v>1443</v>
      </c>
      <c r="F549" s="18">
        <v>1</v>
      </c>
      <c r="G549" s="18">
        <v>4</v>
      </c>
      <c r="H549" s="18">
        <v>1448</v>
      </c>
      <c r="N549" s="14">
        <f t="shared" si="24"/>
        <v>1612.0864110000002</v>
      </c>
      <c r="O549" s="14">
        <v>0</v>
      </c>
      <c r="P549" s="14">
        <v>4</v>
      </c>
      <c r="Q549" s="14">
        <f t="shared" si="26"/>
        <v>1616.0864110000002</v>
      </c>
    </row>
    <row r="550" spans="1:17" ht="12.95" customHeight="1" x14ac:dyDescent="0.2">
      <c r="A550" s="15" t="s">
        <v>1567</v>
      </c>
      <c r="B550" s="16">
        <v>359051</v>
      </c>
      <c r="C550" s="17" t="s">
        <v>1412</v>
      </c>
      <c r="D550" s="13" t="str">
        <f t="shared" si="25"/>
        <v>GUTHRIE TELECOMMUNICATIONS NETWORK  INC.</v>
      </c>
      <c r="E550" s="18">
        <v>744</v>
      </c>
      <c r="F550" s="18">
        <v>0</v>
      </c>
      <c r="G550" s="18">
        <v>2</v>
      </c>
      <c r="H550" s="18">
        <v>747</v>
      </c>
      <c r="N550" s="14">
        <f t="shared" si="24"/>
        <v>831.17968800000006</v>
      </c>
      <c r="O550" s="14">
        <v>0</v>
      </c>
      <c r="P550" s="14">
        <v>2</v>
      </c>
      <c r="Q550" s="14">
        <f t="shared" si="26"/>
        <v>833.17968800000006</v>
      </c>
    </row>
    <row r="551" spans="1:17" ht="12.95" customHeight="1" x14ac:dyDescent="0.2">
      <c r="A551" s="15" t="s">
        <v>1567</v>
      </c>
      <c r="B551" s="16">
        <v>359052</v>
      </c>
      <c r="C551" s="17" t="s">
        <v>641</v>
      </c>
      <c r="D551" s="13" t="str">
        <f t="shared" si="25"/>
        <v>HUXLEY COMMUNICATIONS COOPERATIVE</v>
      </c>
      <c r="E551" s="18">
        <v>135</v>
      </c>
      <c r="F551" s="18">
        <v>0</v>
      </c>
      <c r="G551" s="18">
        <v>0</v>
      </c>
      <c r="H551" s="18">
        <v>135</v>
      </c>
      <c r="N551" s="14">
        <f t="shared" si="24"/>
        <v>150.818895</v>
      </c>
      <c r="O551" s="14">
        <v>0</v>
      </c>
      <c r="P551" s="14">
        <v>0</v>
      </c>
      <c r="Q551" s="14">
        <f t="shared" si="26"/>
        <v>150.818895</v>
      </c>
    </row>
    <row r="552" spans="1:17" ht="12.95" customHeight="1" x14ac:dyDescent="0.2">
      <c r="A552" s="15" t="s">
        <v>1567</v>
      </c>
      <c r="B552" s="16">
        <v>359053</v>
      </c>
      <c r="C552" s="17" t="s">
        <v>1413</v>
      </c>
      <c r="D552" s="13" t="str">
        <f t="shared" si="25"/>
        <v>IOWA RSA NO. 2 LIMITED PARTNERSHIP</v>
      </c>
      <c r="E552" s="18">
        <v>0</v>
      </c>
      <c r="F552" s="18">
        <v>0</v>
      </c>
      <c r="G552" s="18">
        <v>0</v>
      </c>
      <c r="H552" s="18">
        <v>0</v>
      </c>
      <c r="N552" s="14">
        <f t="shared" si="24"/>
        <v>0</v>
      </c>
      <c r="O552" s="14">
        <v>0</v>
      </c>
      <c r="P552" s="14">
        <v>0</v>
      </c>
      <c r="Q552" s="14">
        <f t="shared" si="26"/>
        <v>0</v>
      </c>
    </row>
    <row r="553" spans="1:17" ht="12.95" customHeight="1" x14ac:dyDescent="0.2">
      <c r="A553" s="15" t="s">
        <v>1567</v>
      </c>
      <c r="B553" s="16">
        <v>359054</v>
      </c>
      <c r="C553" s="17" t="s">
        <v>20</v>
      </c>
      <c r="D553" s="13" t="str">
        <f t="shared" si="25"/>
        <v>RSA 1 LIMITED PARTNERSHIP</v>
      </c>
      <c r="E553" s="18">
        <v>59</v>
      </c>
      <c r="F553" s="18">
        <v>0</v>
      </c>
      <c r="G553" s="18">
        <v>0</v>
      </c>
      <c r="H553" s="18">
        <v>59</v>
      </c>
      <c r="N553" s="14">
        <f t="shared" si="24"/>
        <v>65.913443000000001</v>
      </c>
      <c r="O553" s="14">
        <v>0</v>
      </c>
      <c r="P553" s="14">
        <v>0</v>
      </c>
      <c r="Q553" s="14">
        <f t="shared" si="26"/>
        <v>65.913443000000001</v>
      </c>
    </row>
    <row r="554" spans="1:17" ht="12.95" customHeight="1" x14ac:dyDescent="0.2">
      <c r="A554" s="15" t="s">
        <v>1567</v>
      </c>
      <c r="B554" s="16">
        <v>359055</v>
      </c>
      <c r="C554" s="17" t="s">
        <v>1439</v>
      </c>
      <c r="D554" s="13" t="str">
        <f t="shared" si="25"/>
        <v>ADVANCED NETWORK COMMUNICATIONS  LLC</v>
      </c>
      <c r="E554" s="18">
        <v>526</v>
      </c>
      <c r="F554" s="18">
        <v>0</v>
      </c>
      <c r="G554" s="18">
        <v>2</v>
      </c>
      <c r="H554" s="18">
        <v>528</v>
      </c>
      <c r="N554" s="14">
        <f t="shared" si="24"/>
        <v>587.63510200000007</v>
      </c>
      <c r="O554" s="14">
        <v>0</v>
      </c>
      <c r="P554" s="14">
        <v>2</v>
      </c>
      <c r="Q554" s="14">
        <f t="shared" si="26"/>
        <v>589.63510200000007</v>
      </c>
    </row>
    <row r="555" spans="1:17" ht="12.95" customHeight="1" x14ac:dyDescent="0.2">
      <c r="A555" s="15" t="s">
        <v>1567</v>
      </c>
      <c r="B555" s="16">
        <v>359059</v>
      </c>
      <c r="C555" s="17" t="s">
        <v>629</v>
      </c>
      <c r="D555" s="13" t="str">
        <f t="shared" si="25"/>
        <v>FARMERS MUTUAL COOPERATIVE TELEPHONE CO.</v>
      </c>
      <c r="E555" s="18">
        <v>772</v>
      </c>
      <c r="F555" s="18">
        <v>0</v>
      </c>
      <c r="G555" s="18">
        <v>2</v>
      </c>
      <c r="H555" s="18">
        <v>774</v>
      </c>
      <c r="N555" s="14">
        <f t="shared" si="24"/>
        <v>862.46064400000012</v>
      </c>
      <c r="O555" s="14">
        <v>0</v>
      </c>
      <c r="P555" s="14">
        <v>2</v>
      </c>
      <c r="Q555" s="14">
        <f t="shared" si="26"/>
        <v>864.46064400000012</v>
      </c>
    </row>
    <row r="556" spans="1:17" ht="12.95" customHeight="1" x14ac:dyDescent="0.2">
      <c r="A556" s="15" t="s">
        <v>1567</v>
      </c>
      <c r="B556" s="16">
        <v>359060</v>
      </c>
      <c r="C556" s="17" t="s">
        <v>1351</v>
      </c>
      <c r="D556" s="13" t="str">
        <f t="shared" si="25"/>
        <v>NEXTEL PARTNERS  INC.</v>
      </c>
      <c r="E556" s="18">
        <v>0</v>
      </c>
      <c r="F556" s="18">
        <v>0</v>
      </c>
      <c r="G556" s="18">
        <v>0</v>
      </c>
      <c r="H556" s="18">
        <v>0</v>
      </c>
      <c r="N556" s="14">
        <f t="shared" si="24"/>
        <v>0</v>
      </c>
      <c r="O556" s="14">
        <v>0</v>
      </c>
      <c r="P556" s="14">
        <v>0</v>
      </c>
      <c r="Q556" s="14">
        <f t="shared" si="26"/>
        <v>0</v>
      </c>
    </row>
    <row r="557" spans="1:17" ht="12.95" customHeight="1" x14ac:dyDescent="0.2">
      <c r="A557" s="15" t="s">
        <v>1567</v>
      </c>
      <c r="B557" s="16">
        <v>359061</v>
      </c>
      <c r="C557" s="17" t="s">
        <v>1403</v>
      </c>
      <c r="D557" s="13" t="str">
        <f t="shared" si="25"/>
        <v>ORANGE CITY COMMUNICATIONS</v>
      </c>
      <c r="E557" s="18">
        <v>388</v>
      </c>
      <c r="F557" s="18">
        <v>0</v>
      </c>
      <c r="G557" s="18">
        <v>1</v>
      </c>
      <c r="H557" s="18">
        <v>389</v>
      </c>
      <c r="N557" s="14">
        <f t="shared" si="24"/>
        <v>433.46467600000005</v>
      </c>
      <c r="O557" s="14">
        <v>0</v>
      </c>
      <c r="P557" s="14">
        <v>1</v>
      </c>
      <c r="Q557" s="14">
        <f t="shared" si="26"/>
        <v>434.46467600000005</v>
      </c>
    </row>
    <row r="558" spans="1:17" ht="12.95" customHeight="1" x14ac:dyDescent="0.2">
      <c r="A558" s="15" t="s">
        <v>1567</v>
      </c>
      <c r="B558" s="16">
        <v>359062</v>
      </c>
      <c r="C558" s="17" t="s">
        <v>1397</v>
      </c>
      <c r="D558" s="13" t="str">
        <f t="shared" si="25"/>
        <v>COMMCHOICE OF IOWA</v>
      </c>
      <c r="E558" s="18">
        <v>2440</v>
      </c>
      <c r="F558" s="18">
        <v>1</v>
      </c>
      <c r="G558" s="18">
        <v>7</v>
      </c>
      <c r="H558" s="18">
        <v>2448</v>
      </c>
      <c r="N558" s="14">
        <f t="shared" si="24"/>
        <v>2725.9118800000001</v>
      </c>
      <c r="O558" s="14">
        <v>0</v>
      </c>
      <c r="P558" s="14">
        <v>7</v>
      </c>
      <c r="Q558" s="14">
        <f t="shared" si="26"/>
        <v>2732.9118800000001</v>
      </c>
    </row>
    <row r="559" spans="1:17" ht="12.95" customHeight="1" x14ac:dyDescent="0.2">
      <c r="A559" s="15" t="s">
        <v>1567</v>
      </c>
      <c r="B559" s="16">
        <v>359063</v>
      </c>
      <c r="C559" s="17" t="s">
        <v>1426</v>
      </c>
      <c r="D559" s="13" t="str">
        <f t="shared" si="25"/>
        <v>MAPLETON COMMUNICATION MANAGEMENT AGENCY</v>
      </c>
      <c r="E559" s="18">
        <v>1114</v>
      </c>
      <c r="F559" s="18">
        <v>0</v>
      </c>
      <c r="G559" s="18">
        <v>3</v>
      </c>
      <c r="H559" s="18">
        <v>1118</v>
      </c>
      <c r="N559" s="14">
        <f t="shared" si="24"/>
        <v>1244.5351780000001</v>
      </c>
      <c r="O559" s="14">
        <v>0</v>
      </c>
      <c r="P559" s="14">
        <v>3</v>
      </c>
      <c r="Q559" s="14">
        <f t="shared" si="26"/>
        <v>1247.5351780000001</v>
      </c>
    </row>
    <row r="560" spans="1:17" ht="12.95" customHeight="1" x14ac:dyDescent="0.2">
      <c r="A560" s="15" t="s">
        <v>1567</v>
      </c>
      <c r="B560" s="16">
        <v>359066</v>
      </c>
      <c r="C560" s="17" t="s">
        <v>666</v>
      </c>
      <c r="D560" s="13" t="str">
        <f t="shared" si="25"/>
        <v>MONTEZUMA MUTUAL TELEPHONE COMPANY</v>
      </c>
      <c r="E560" s="18">
        <v>11577</v>
      </c>
      <c r="F560" s="18">
        <v>4</v>
      </c>
      <c r="G560" s="18">
        <v>35</v>
      </c>
      <c r="H560" s="18">
        <v>11617</v>
      </c>
      <c r="N560" s="14">
        <f t="shared" si="24"/>
        <v>12933.558129000001</v>
      </c>
      <c r="O560" s="14">
        <v>0</v>
      </c>
      <c r="P560" s="14">
        <v>35</v>
      </c>
      <c r="Q560" s="14">
        <f t="shared" si="26"/>
        <v>12968.558129000001</v>
      </c>
    </row>
    <row r="561" spans="1:17" ht="12.95" customHeight="1" x14ac:dyDescent="0.2">
      <c r="A561" s="15" t="s">
        <v>1567</v>
      </c>
      <c r="B561" s="16">
        <v>359068</v>
      </c>
      <c r="C561" s="17" t="s">
        <v>1354</v>
      </c>
      <c r="D561" s="13" t="str">
        <f t="shared" si="25"/>
        <v>LONG LINES METRO  LLC</v>
      </c>
      <c r="E561" s="18">
        <v>592</v>
      </c>
      <c r="F561" s="18">
        <v>0</v>
      </c>
      <c r="G561" s="18">
        <v>2</v>
      </c>
      <c r="H561" s="18">
        <v>594</v>
      </c>
      <c r="N561" s="14">
        <f t="shared" si="24"/>
        <v>661.36878400000001</v>
      </c>
      <c r="O561" s="14">
        <v>0</v>
      </c>
      <c r="P561" s="14">
        <v>2</v>
      </c>
      <c r="Q561" s="14">
        <f t="shared" si="26"/>
        <v>663.36878400000001</v>
      </c>
    </row>
    <row r="562" spans="1:17" ht="12.95" customHeight="1" x14ac:dyDescent="0.2">
      <c r="A562" s="15" t="s">
        <v>1567</v>
      </c>
      <c r="B562" s="16">
        <v>359069</v>
      </c>
      <c r="C562" s="17" t="s">
        <v>1418</v>
      </c>
      <c r="D562" s="13" t="str">
        <f t="shared" si="25"/>
        <v>ALGONA MUNICIPAL UTILITIES</v>
      </c>
      <c r="E562" s="18">
        <v>1132</v>
      </c>
      <c r="F562" s="18">
        <v>0</v>
      </c>
      <c r="G562" s="18">
        <v>3</v>
      </c>
      <c r="H562" s="18">
        <v>1136</v>
      </c>
      <c r="N562" s="14">
        <f t="shared" si="24"/>
        <v>1264.644364</v>
      </c>
      <c r="O562" s="14">
        <v>0</v>
      </c>
      <c r="P562" s="14">
        <v>3</v>
      </c>
      <c r="Q562" s="14">
        <f t="shared" si="26"/>
        <v>1267.644364</v>
      </c>
    </row>
    <row r="563" spans="1:17" ht="12.95" customHeight="1" x14ac:dyDescent="0.2">
      <c r="A563" s="15" t="s">
        <v>1567</v>
      </c>
      <c r="B563" s="16">
        <v>359070</v>
      </c>
      <c r="C563" s="17" t="s">
        <v>1685</v>
      </c>
      <c r="D563" s="13" t="str">
        <f t="shared" si="25"/>
        <v>IOWA 7 PARTNERSHIP</v>
      </c>
      <c r="E563" s="18">
        <v>24</v>
      </c>
      <c r="F563" s="18">
        <v>0</v>
      </c>
      <c r="G563" s="18">
        <v>0</v>
      </c>
      <c r="H563" s="18">
        <v>24</v>
      </c>
      <c r="N563" s="14">
        <f t="shared" si="24"/>
        <v>26.812248000000004</v>
      </c>
      <c r="O563" s="14">
        <v>0</v>
      </c>
      <c r="P563" s="14">
        <v>0</v>
      </c>
      <c r="Q563" s="14">
        <f t="shared" si="26"/>
        <v>26.812248000000004</v>
      </c>
    </row>
    <row r="564" spans="1:17" ht="12.95" customHeight="1" x14ac:dyDescent="0.2">
      <c r="A564" s="15" t="s">
        <v>1567</v>
      </c>
      <c r="B564" s="16">
        <v>359071</v>
      </c>
      <c r="C564" s="17" t="s">
        <v>23</v>
      </c>
      <c r="D564" s="13" t="str">
        <f t="shared" si="25"/>
        <v>VERIZON WIRELESS (IOWA 8 MONONA L.P.)</v>
      </c>
      <c r="E564" s="18">
        <v>0</v>
      </c>
      <c r="F564" s="18">
        <v>0</v>
      </c>
      <c r="G564" s="18">
        <v>0</v>
      </c>
      <c r="H564" s="18">
        <v>0</v>
      </c>
      <c r="N564" s="14">
        <f t="shared" si="24"/>
        <v>0</v>
      </c>
      <c r="O564" s="14">
        <v>0</v>
      </c>
      <c r="P564" s="14">
        <v>0</v>
      </c>
      <c r="Q564" s="14">
        <f t="shared" si="26"/>
        <v>0</v>
      </c>
    </row>
    <row r="565" spans="1:17" ht="12.95" customHeight="1" x14ac:dyDescent="0.2">
      <c r="A565" s="15" t="s">
        <v>1567</v>
      </c>
      <c r="B565" s="16">
        <v>359072</v>
      </c>
      <c r="C565" s="17" t="s">
        <v>1686</v>
      </c>
      <c r="D565" s="13" t="str">
        <f t="shared" si="25"/>
        <v>IOWA RSA 10 GENERAL PARTNERSHIP</v>
      </c>
      <c r="E565" s="18">
        <v>0</v>
      </c>
      <c r="F565" s="18">
        <v>0</v>
      </c>
      <c r="G565" s="18">
        <v>0</v>
      </c>
      <c r="H565" s="18">
        <v>0</v>
      </c>
      <c r="N565" s="14">
        <f t="shared" si="24"/>
        <v>0</v>
      </c>
      <c r="O565" s="14">
        <v>0</v>
      </c>
      <c r="P565" s="14">
        <v>0</v>
      </c>
      <c r="Q565" s="14">
        <f t="shared" si="26"/>
        <v>0</v>
      </c>
    </row>
    <row r="566" spans="1:17" ht="12.95" customHeight="1" x14ac:dyDescent="0.2">
      <c r="A566" s="15" t="s">
        <v>1567</v>
      </c>
      <c r="B566" s="16">
        <v>359073</v>
      </c>
      <c r="C566" s="17" t="s">
        <v>1427</v>
      </c>
      <c r="D566" s="13" t="str">
        <f t="shared" si="25"/>
        <v>MAHASKA COMMUNICATION GROUP  LLC</v>
      </c>
      <c r="E566" s="18">
        <v>671</v>
      </c>
      <c r="F566" s="18">
        <v>0</v>
      </c>
      <c r="G566" s="18">
        <v>2</v>
      </c>
      <c r="H566" s="18">
        <v>674</v>
      </c>
      <c r="N566" s="14">
        <f t="shared" si="24"/>
        <v>749.62576700000011</v>
      </c>
      <c r="O566" s="14">
        <v>0</v>
      </c>
      <c r="P566" s="14">
        <v>2</v>
      </c>
      <c r="Q566" s="14">
        <f t="shared" si="26"/>
        <v>751.62576700000011</v>
      </c>
    </row>
    <row r="567" spans="1:17" ht="12.95" customHeight="1" x14ac:dyDescent="0.2">
      <c r="A567" s="15" t="s">
        <v>1567</v>
      </c>
      <c r="B567" s="16">
        <v>359074</v>
      </c>
      <c r="C567" s="17" t="s">
        <v>1422</v>
      </c>
      <c r="D567" s="13" t="str">
        <f t="shared" si="25"/>
        <v>VCI COMPANY</v>
      </c>
      <c r="E567" s="18">
        <v>0</v>
      </c>
      <c r="F567" s="18">
        <v>0</v>
      </c>
      <c r="G567" s="18">
        <v>0</v>
      </c>
      <c r="H567" s="18">
        <v>0</v>
      </c>
      <c r="N567" s="14">
        <f t="shared" si="24"/>
        <v>0</v>
      </c>
      <c r="O567" s="14">
        <v>0</v>
      </c>
      <c r="P567" s="14">
        <v>0</v>
      </c>
      <c r="Q567" s="14">
        <f t="shared" si="26"/>
        <v>0</v>
      </c>
    </row>
    <row r="568" spans="1:17" ht="12.95" customHeight="1" x14ac:dyDescent="0.2">
      <c r="A568" s="15" t="s">
        <v>1567</v>
      </c>
      <c r="B568" s="16">
        <v>359075</v>
      </c>
      <c r="C568" s="17" t="s">
        <v>597</v>
      </c>
      <c r="D568" s="13" t="str">
        <f t="shared" si="25"/>
        <v>BARNES CITY COOPERATIVE TELEPHONE COMPANY</v>
      </c>
      <c r="E568" s="18">
        <v>0</v>
      </c>
      <c r="F568" s="18">
        <v>0</v>
      </c>
      <c r="G568" s="18">
        <v>0</v>
      </c>
      <c r="H568" s="18">
        <v>0</v>
      </c>
      <c r="N568" s="14">
        <f t="shared" si="24"/>
        <v>0</v>
      </c>
      <c r="O568" s="14">
        <v>0</v>
      </c>
      <c r="P568" s="14">
        <v>0</v>
      </c>
      <c r="Q568" s="14">
        <f t="shared" si="26"/>
        <v>0</v>
      </c>
    </row>
    <row r="569" spans="1:17" ht="12.95" customHeight="1" x14ac:dyDescent="0.2">
      <c r="A569" s="15" t="s">
        <v>1567</v>
      </c>
      <c r="B569" s="16">
        <v>359077</v>
      </c>
      <c r="C569" s="17" t="s">
        <v>1396</v>
      </c>
      <c r="D569" s="13" t="str">
        <f t="shared" si="25"/>
        <v>BTC  INC.</v>
      </c>
      <c r="E569" s="18">
        <v>502</v>
      </c>
      <c r="F569" s="18">
        <v>0</v>
      </c>
      <c r="G569" s="18">
        <v>2</v>
      </c>
      <c r="H569" s="18">
        <v>504</v>
      </c>
      <c r="N569" s="14">
        <f t="shared" si="24"/>
        <v>560.82285400000001</v>
      </c>
      <c r="O569" s="14">
        <v>0</v>
      </c>
      <c r="P569" s="14">
        <v>2</v>
      </c>
      <c r="Q569" s="14">
        <f t="shared" si="26"/>
        <v>562.82285400000001</v>
      </c>
    </row>
    <row r="570" spans="1:17" ht="12.95" customHeight="1" x14ac:dyDescent="0.2">
      <c r="A570" s="15" t="s">
        <v>1567</v>
      </c>
      <c r="B570" s="16">
        <v>359078</v>
      </c>
      <c r="C570" s="17" t="s">
        <v>657</v>
      </c>
      <c r="D570" s="13" t="str">
        <f t="shared" si="25"/>
        <v>MARNE AND ELK HORN TELEPHONE COMPANY</v>
      </c>
      <c r="E570" s="18">
        <v>429</v>
      </c>
      <c r="F570" s="18">
        <v>0</v>
      </c>
      <c r="G570" s="18">
        <v>1</v>
      </c>
      <c r="H570" s="18">
        <v>431</v>
      </c>
      <c r="N570" s="14">
        <f t="shared" si="24"/>
        <v>479.26893300000006</v>
      </c>
      <c r="O570" s="14">
        <v>0</v>
      </c>
      <c r="P570" s="14">
        <v>1</v>
      </c>
      <c r="Q570" s="14">
        <f t="shared" si="26"/>
        <v>480.26893300000006</v>
      </c>
    </row>
    <row r="571" spans="1:17" ht="12.95" customHeight="1" x14ac:dyDescent="0.2">
      <c r="A571" s="15" t="s">
        <v>1567</v>
      </c>
      <c r="B571" s="16">
        <v>359081</v>
      </c>
      <c r="C571" s="17" t="s">
        <v>1473</v>
      </c>
      <c r="D571" s="13" t="str">
        <f t="shared" si="25"/>
        <v>D-C COMMUNICATIONS</v>
      </c>
      <c r="E571" s="18">
        <v>31</v>
      </c>
      <c r="F571" s="18">
        <v>0</v>
      </c>
      <c r="G571" s="18">
        <v>0</v>
      </c>
      <c r="H571" s="18">
        <v>31</v>
      </c>
      <c r="N571" s="14">
        <f t="shared" si="24"/>
        <v>34.632487000000005</v>
      </c>
      <c r="O571" s="14">
        <v>0</v>
      </c>
      <c r="P571" s="14">
        <v>0</v>
      </c>
      <c r="Q571" s="14">
        <f t="shared" si="26"/>
        <v>34.632487000000005</v>
      </c>
    </row>
    <row r="572" spans="1:17" ht="12.95" customHeight="1" x14ac:dyDescent="0.2">
      <c r="A572" s="15" t="s">
        <v>1567</v>
      </c>
      <c r="B572" s="16">
        <v>359082</v>
      </c>
      <c r="C572" s="17" t="s">
        <v>1460</v>
      </c>
      <c r="D572" s="13" t="str">
        <f t="shared" si="25"/>
        <v>FMTC WIRELESS  INC.</v>
      </c>
      <c r="E572" s="18">
        <v>287</v>
      </c>
      <c r="F572" s="18">
        <v>0</v>
      </c>
      <c r="G572" s="18">
        <v>1</v>
      </c>
      <c r="H572" s="18">
        <v>288</v>
      </c>
      <c r="N572" s="14">
        <f t="shared" si="24"/>
        <v>320.62979900000005</v>
      </c>
      <c r="O572" s="14">
        <v>0</v>
      </c>
      <c r="P572" s="14">
        <v>1</v>
      </c>
      <c r="Q572" s="14">
        <f t="shared" si="26"/>
        <v>321.62979900000005</v>
      </c>
    </row>
    <row r="573" spans="1:17" ht="12.95" customHeight="1" x14ac:dyDescent="0.2">
      <c r="A573" s="15" t="s">
        <v>1567</v>
      </c>
      <c r="B573" s="16">
        <v>359083</v>
      </c>
      <c r="C573" s="17" t="s">
        <v>1459</v>
      </c>
      <c r="D573" s="13" t="str">
        <f t="shared" si="25"/>
        <v>DUMONT WIRELESS  INC.</v>
      </c>
      <c r="E573" s="18">
        <v>31</v>
      </c>
      <c r="F573" s="18">
        <v>0</v>
      </c>
      <c r="G573" s="18">
        <v>0</v>
      </c>
      <c r="H573" s="18">
        <v>31</v>
      </c>
      <c r="N573" s="14">
        <f t="shared" si="24"/>
        <v>34.632487000000005</v>
      </c>
      <c r="O573" s="14">
        <v>0</v>
      </c>
      <c r="P573" s="14">
        <v>0</v>
      </c>
      <c r="Q573" s="14">
        <f t="shared" si="26"/>
        <v>34.632487000000005</v>
      </c>
    </row>
    <row r="574" spans="1:17" ht="12.95" customHeight="1" x14ac:dyDescent="0.2">
      <c r="A574" s="15" t="s">
        <v>1567</v>
      </c>
      <c r="B574" s="16">
        <v>359087</v>
      </c>
      <c r="C574" s="17" t="s">
        <v>1464</v>
      </c>
      <c r="D574" s="13" t="str">
        <f t="shared" si="25"/>
        <v>BALDWIN-NASHVILLE TELEPHONE COMPANY  INC.</v>
      </c>
      <c r="E574" s="18">
        <v>83</v>
      </c>
      <c r="F574" s="18">
        <v>0</v>
      </c>
      <c r="G574" s="18">
        <v>0</v>
      </c>
      <c r="H574" s="18">
        <v>83</v>
      </c>
      <c r="N574" s="14">
        <f t="shared" si="24"/>
        <v>92.725691000000012</v>
      </c>
      <c r="O574" s="14">
        <v>0</v>
      </c>
      <c r="P574" s="14">
        <v>0</v>
      </c>
      <c r="Q574" s="14">
        <f t="shared" si="26"/>
        <v>92.725691000000012</v>
      </c>
    </row>
    <row r="575" spans="1:17" ht="12.95" customHeight="1" x14ac:dyDescent="0.2">
      <c r="A575" s="15" t="s">
        <v>1567</v>
      </c>
      <c r="B575" s="16">
        <v>359088</v>
      </c>
      <c r="C575" s="17" t="s">
        <v>1466</v>
      </c>
      <c r="D575" s="13" t="str">
        <f t="shared" si="25"/>
        <v>ONSLOW COOPERATIVE TELEPHONE ASSOCIATION</v>
      </c>
      <c r="E575" s="18">
        <v>31</v>
      </c>
      <c r="F575" s="18">
        <v>0</v>
      </c>
      <c r="G575" s="18">
        <v>0</v>
      </c>
      <c r="H575" s="18">
        <v>31</v>
      </c>
      <c r="N575" s="14">
        <f t="shared" si="24"/>
        <v>34.632487000000005</v>
      </c>
      <c r="O575" s="14">
        <v>0</v>
      </c>
      <c r="P575" s="14">
        <v>0</v>
      </c>
      <c r="Q575" s="14">
        <f t="shared" si="26"/>
        <v>34.632487000000005</v>
      </c>
    </row>
    <row r="576" spans="1:17" ht="12.95" customHeight="1" x14ac:dyDescent="0.2">
      <c r="A576" s="15" t="s">
        <v>1567</v>
      </c>
      <c r="B576" s="16">
        <v>359089</v>
      </c>
      <c r="C576" s="17" t="s">
        <v>418</v>
      </c>
      <c r="D576" s="13" t="str">
        <f t="shared" si="25"/>
        <v>OGDEN TELEPHONE COMPANY</v>
      </c>
      <c r="E576" s="18">
        <v>0</v>
      </c>
      <c r="F576" s="18">
        <v>0</v>
      </c>
      <c r="G576" s="18">
        <v>0</v>
      </c>
      <c r="H576" s="18">
        <v>0</v>
      </c>
      <c r="N576" s="14">
        <f t="shared" si="24"/>
        <v>0</v>
      </c>
      <c r="O576" s="14">
        <v>0</v>
      </c>
      <c r="P576" s="14">
        <v>0</v>
      </c>
      <c r="Q576" s="14">
        <f t="shared" si="26"/>
        <v>0</v>
      </c>
    </row>
    <row r="577" spans="1:17" ht="12.95" customHeight="1" x14ac:dyDescent="0.2">
      <c r="A577" s="15" t="s">
        <v>1567</v>
      </c>
      <c r="B577" s="16">
        <v>359091</v>
      </c>
      <c r="C577" s="17" t="s">
        <v>1468</v>
      </c>
      <c r="D577" s="13" t="str">
        <f t="shared" si="25"/>
        <v>VAN BUREN WIRELESS  INC.</v>
      </c>
      <c r="E577" s="18">
        <v>24</v>
      </c>
      <c r="F577" s="18">
        <v>0</v>
      </c>
      <c r="G577" s="18">
        <v>0</v>
      </c>
      <c r="H577" s="18">
        <v>24</v>
      </c>
      <c r="N577" s="14">
        <f t="shared" si="24"/>
        <v>26.812248000000004</v>
      </c>
      <c r="O577" s="14">
        <v>0</v>
      </c>
      <c r="P577" s="14">
        <v>0</v>
      </c>
      <c r="Q577" s="14">
        <f t="shared" si="26"/>
        <v>26.812248000000004</v>
      </c>
    </row>
    <row r="578" spans="1:17" ht="12.95" customHeight="1" x14ac:dyDescent="0.2">
      <c r="A578" s="15" t="s">
        <v>1567</v>
      </c>
      <c r="B578" s="16">
        <v>359093</v>
      </c>
      <c r="C578" s="17" t="s">
        <v>1940</v>
      </c>
      <c r="D578" s="13" t="str">
        <f t="shared" si="25"/>
        <v>WINNEBAGO COOPERATIVE TELECOM ASSOCIATION - WIRELESS</v>
      </c>
      <c r="E578" s="18">
        <v>159</v>
      </c>
      <c r="F578" s="18">
        <v>0</v>
      </c>
      <c r="G578" s="18">
        <v>0</v>
      </c>
      <c r="H578" s="18">
        <v>160</v>
      </c>
      <c r="N578" s="14">
        <f t="shared" si="24"/>
        <v>177.63114300000001</v>
      </c>
      <c r="O578" s="14">
        <v>0</v>
      </c>
      <c r="P578" s="14">
        <v>0</v>
      </c>
      <c r="Q578" s="14">
        <f t="shared" si="26"/>
        <v>177.63114300000001</v>
      </c>
    </row>
    <row r="579" spans="1:17" ht="12.95" customHeight="1" x14ac:dyDescent="0.2">
      <c r="A579" s="15" t="s">
        <v>1567</v>
      </c>
      <c r="B579" s="16">
        <v>359094</v>
      </c>
      <c r="C579" s="17" t="s">
        <v>1687</v>
      </c>
      <c r="D579" s="13" t="str">
        <f t="shared" si="25"/>
        <v>AVENTURE COMMUNICATION TECHNOLOGY  L.L.C.</v>
      </c>
      <c r="E579" s="18">
        <v>125</v>
      </c>
      <c r="F579" s="18">
        <v>0</v>
      </c>
      <c r="G579" s="18">
        <v>0</v>
      </c>
      <c r="H579" s="18">
        <v>125</v>
      </c>
      <c r="N579" s="14">
        <f t="shared" ref="N579:N642" si="27">PRODUCT(E579)*1.117177</f>
        <v>139.64712500000002</v>
      </c>
      <c r="O579" s="14">
        <v>0</v>
      </c>
      <c r="P579" s="14">
        <v>0</v>
      </c>
      <c r="Q579" s="14">
        <f t="shared" si="26"/>
        <v>139.64712500000002</v>
      </c>
    </row>
    <row r="580" spans="1:17" ht="12.95" customHeight="1" x14ac:dyDescent="0.2">
      <c r="A580" s="15" t="s">
        <v>1567</v>
      </c>
      <c r="B580" s="16">
        <v>359095</v>
      </c>
      <c r="C580" s="17" t="s">
        <v>1327</v>
      </c>
      <c r="D580" s="13" t="str">
        <f t="shared" ref="D580:D643" si="28">UPPER(C580)</f>
        <v>ROLLING HILLS COMMUNICATIONS  INC.</v>
      </c>
      <c r="E580" s="18">
        <v>0</v>
      </c>
      <c r="F580" s="18">
        <v>0</v>
      </c>
      <c r="G580" s="18">
        <v>0</v>
      </c>
      <c r="H580" s="18">
        <v>0</v>
      </c>
      <c r="N580" s="14">
        <f t="shared" si="27"/>
        <v>0</v>
      </c>
      <c r="O580" s="14">
        <v>0</v>
      </c>
      <c r="P580" s="14">
        <v>0</v>
      </c>
      <c r="Q580" s="14">
        <f t="shared" ref="Q580:Q643" si="29">SUM(N580:P580)</f>
        <v>0</v>
      </c>
    </row>
    <row r="581" spans="1:17" ht="12.95" customHeight="1" x14ac:dyDescent="0.2">
      <c r="A581" s="15" t="s">
        <v>1567</v>
      </c>
      <c r="B581" s="16">
        <v>359098</v>
      </c>
      <c r="C581" s="17" t="s">
        <v>1688</v>
      </c>
      <c r="D581" s="13" t="str">
        <f t="shared" si="28"/>
        <v>COMM 1 WIRELESS  INC.</v>
      </c>
      <c r="E581" s="18">
        <v>31</v>
      </c>
      <c r="F581" s="18">
        <v>0</v>
      </c>
      <c r="G581" s="18">
        <v>0</v>
      </c>
      <c r="H581" s="18">
        <v>31</v>
      </c>
      <c r="N581" s="14">
        <f t="shared" si="27"/>
        <v>34.632487000000005</v>
      </c>
      <c r="O581" s="14">
        <v>0</v>
      </c>
      <c r="P581" s="14">
        <v>0</v>
      </c>
      <c r="Q581" s="14">
        <f t="shared" si="29"/>
        <v>34.632487000000005</v>
      </c>
    </row>
    <row r="582" spans="1:17" ht="12.95" customHeight="1" x14ac:dyDescent="0.2">
      <c r="A582" s="15" t="s">
        <v>1567</v>
      </c>
      <c r="B582" s="16">
        <v>359099</v>
      </c>
      <c r="C582" s="17" t="s">
        <v>711</v>
      </c>
      <c r="D582" s="13" t="str">
        <f t="shared" si="28"/>
        <v>WALNUT TELEPHONE COMPANY</v>
      </c>
      <c r="E582" s="18">
        <v>665</v>
      </c>
      <c r="F582" s="18">
        <v>0</v>
      </c>
      <c r="G582" s="18">
        <v>2</v>
      </c>
      <c r="H582" s="18">
        <v>667</v>
      </c>
      <c r="N582" s="14">
        <f t="shared" si="27"/>
        <v>742.92270500000006</v>
      </c>
      <c r="O582" s="14">
        <v>0</v>
      </c>
      <c r="P582" s="14">
        <v>2</v>
      </c>
      <c r="Q582" s="14">
        <f t="shared" si="29"/>
        <v>744.92270500000006</v>
      </c>
    </row>
    <row r="583" spans="1:17" ht="12.95" customHeight="1" x14ac:dyDescent="0.2">
      <c r="A583" s="15" t="s">
        <v>1567</v>
      </c>
      <c r="B583" s="16">
        <v>359100</v>
      </c>
      <c r="C583" s="17" t="s">
        <v>1689</v>
      </c>
      <c r="D583" s="13" t="str">
        <f t="shared" si="28"/>
        <v>HARDIN COUNTY WIRELESS</v>
      </c>
      <c r="E583" s="18">
        <v>0</v>
      </c>
      <c r="F583" s="18">
        <v>0</v>
      </c>
      <c r="G583" s="18">
        <v>0</v>
      </c>
      <c r="H583" s="18">
        <v>0</v>
      </c>
      <c r="N583" s="14">
        <f t="shared" si="27"/>
        <v>0</v>
      </c>
      <c r="O583" s="14">
        <v>0</v>
      </c>
      <c r="P583" s="14">
        <v>0</v>
      </c>
      <c r="Q583" s="14">
        <f t="shared" si="29"/>
        <v>0</v>
      </c>
    </row>
    <row r="584" spans="1:17" ht="12.95" customHeight="1" x14ac:dyDescent="0.2">
      <c r="A584" s="15" t="s">
        <v>1567</v>
      </c>
      <c r="B584" s="16">
        <v>359103</v>
      </c>
      <c r="C584" s="17" t="s">
        <v>1493</v>
      </c>
      <c r="D584" s="13" t="str">
        <f t="shared" si="28"/>
        <v>BERNARD COMMUNICATIONS  INC.</v>
      </c>
      <c r="E584" s="18">
        <v>59</v>
      </c>
      <c r="F584" s="18">
        <v>0</v>
      </c>
      <c r="G584" s="18">
        <v>0</v>
      </c>
      <c r="H584" s="18">
        <v>59</v>
      </c>
      <c r="N584" s="14">
        <f t="shared" si="27"/>
        <v>65.913443000000001</v>
      </c>
      <c r="O584" s="14">
        <v>0</v>
      </c>
      <c r="P584" s="14">
        <v>0</v>
      </c>
      <c r="Q584" s="14">
        <f t="shared" si="29"/>
        <v>65.913443000000001</v>
      </c>
    </row>
    <row r="585" spans="1:17" ht="12.95" customHeight="1" x14ac:dyDescent="0.2">
      <c r="A585" s="15" t="s">
        <v>1567</v>
      </c>
      <c r="B585" s="16">
        <v>359106</v>
      </c>
      <c r="C585" s="17" t="s">
        <v>666</v>
      </c>
      <c r="D585" s="13" t="str">
        <f t="shared" si="28"/>
        <v>MONTEZUMA MUTUAL TELEPHONE COMPANY</v>
      </c>
      <c r="E585" s="18">
        <v>3343</v>
      </c>
      <c r="F585" s="18">
        <v>1</v>
      </c>
      <c r="G585" s="18">
        <v>10</v>
      </c>
      <c r="H585" s="18">
        <v>3355</v>
      </c>
      <c r="N585" s="14">
        <f t="shared" si="27"/>
        <v>3734.7227110000003</v>
      </c>
      <c r="O585" s="14">
        <v>0</v>
      </c>
      <c r="P585" s="14">
        <v>10</v>
      </c>
      <c r="Q585" s="14">
        <f t="shared" si="29"/>
        <v>3744.7227110000003</v>
      </c>
    </row>
    <row r="586" spans="1:17" ht="12.95" customHeight="1" x14ac:dyDescent="0.2">
      <c r="A586" s="15" t="s">
        <v>1567</v>
      </c>
      <c r="B586" s="16">
        <v>359113</v>
      </c>
      <c r="C586" s="17" t="s">
        <v>1514</v>
      </c>
      <c r="D586" s="13" t="str">
        <f t="shared" si="28"/>
        <v>SKYLINK  LC</v>
      </c>
      <c r="E586" s="18">
        <v>0</v>
      </c>
      <c r="F586" s="18">
        <v>0</v>
      </c>
      <c r="G586" s="18">
        <v>0</v>
      </c>
      <c r="H586" s="18">
        <v>0</v>
      </c>
      <c r="N586" s="14">
        <f t="shared" si="27"/>
        <v>0</v>
      </c>
      <c r="O586" s="14">
        <v>0</v>
      </c>
      <c r="P586" s="14">
        <v>0</v>
      </c>
      <c r="Q586" s="14">
        <f t="shared" si="29"/>
        <v>0</v>
      </c>
    </row>
    <row r="587" spans="1:17" ht="12.95" customHeight="1" x14ac:dyDescent="0.2">
      <c r="A587" s="15" t="s">
        <v>1567</v>
      </c>
      <c r="B587" s="16">
        <v>359114</v>
      </c>
      <c r="C587" s="17" t="s">
        <v>1515</v>
      </c>
      <c r="D587" s="13" t="str">
        <f t="shared" si="28"/>
        <v>PREMIER WIRELESS  INC.</v>
      </c>
      <c r="E587" s="18">
        <v>142</v>
      </c>
      <c r="F587" s="18">
        <v>0</v>
      </c>
      <c r="G587" s="18">
        <v>0</v>
      </c>
      <c r="H587" s="18">
        <v>142</v>
      </c>
      <c r="N587" s="14">
        <f t="shared" si="27"/>
        <v>158.63913400000001</v>
      </c>
      <c r="O587" s="14">
        <v>0</v>
      </c>
      <c r="P587" s="14">
        <v>0</v>
      </c>
      <c r="Q587" s="14">
        <f t="shared" si="29"/>
        <v>158.63913400000001</v>
      </c>
    </row>
    <row r="588" spans="1:17" ht="12.95" customHeight="1" x14ac:dyDescent="0.2">
      <c r="A588" s="15" t="s">
        <v>1567</v>
      </c>
      <c r="B588" s="16">
        <v>359115</v>
      </c>
      <c r="C588" s="17" t="s">
        <v>1621</v>
      </c>
      <c r="D588" s="13" t="str">
        <f t="shared" si="28"/>
        <v>ALLTEL COMMUNICATIONS</v>
      </c>
      <c r="E588" s="18">
        <v>0</v>
      </c>
      <c r="F588" s="18">
        <v>0</v>
      </c>
      <c r="G588" s="18">
        <v>0</v>
      </c>
      <c r="H588" s="18">
        <v>0</v>
      </c>
      <c r="N588" s="14">
        <f t="shared" si="27"/>
        <v>0</v>
      </c>
      <c r="O588" s="14">
        <v>0</v>
      </c>
      <c r="P588" s="14">
        <v>0</v>
      </c>
      <c r="Q588" s="14">
        <f t="shared" si="29"/>
        <v>0</v>
      </c>
    </row>
    <row r="589" spans="1:17" ht="12.95" customHeight="1" x14ac:dyDescent="0.2">
      <c r="A589" s="15" t="s">
        <v>1567</v>
      </c>
      <c r="B589" s="16">
        <v>359121</v>
      </c>
      <c r="C589" s="17" t="s">
        <v>1690</v>
      </c>
      <c r="D589" s="13" t="str">
        <f t="shared" si="28"/>
        <v>LAKES AREA WIRELESS LC</v>
      </c>
      <c r="E589" s="18">
        <v>0</v>
      </c>
      <c r="F589" s="18">
        <v>0</v>
      </c>
      <c r="G589" s="18">
        <v>0</v>
      </c>
      <c r="H589" s="18">
        <v>0</v>
      </c>
      <c r="N589" s="14">
        <f t="shared" si="27"/>
        <v>0</v>
      </c>
      <c r="O589" s="14">
        <v>0</v>
      </c>
      <c r="P589" s="14">
        <v>0</v>
      </c>
      <c r="Q589" s="14">
        <f t="shared" si="29"/>
        <v>0</v>
      </c>
    </row>
    <row r="590" spans="1:17" ht="12.95" customHeight="1" x14ac:dyDescent="0.2">
      <c r="A590" s="15" t="s">
        <v>1567</v>
      </c>
      <c r="B590" s="16">
        <v>359125</v>
      </c>
      <c r="C590" s="17" t="s">
        <v>1691</v>
      </c>
      <c r="D590" s="13" t="str">
        <f t="shared" si="28"/>
        <v>PREMIER COMMUNICATIONS  INC</v>
      </c>
      <c r="E590" s="18">
        <v>509</v>
      </c>
      <c r="F590" s="18">
        <v>0</v>
      </c>
      <c r="G590" s="18">
        <v>2</v>
      </c>
      <c r="H590" s="18">
        <v>511</v>
      </c>
      <c r="N590" s="14">
        <f t="shared" si="27"/>
        <v>568.64309300000002</v>
      </c>
      <c r="O590" s="14">
        <v>0</v>
      </c>
      <c r="P590" s="14">
        <v>2</v>
      </c>
      <c r="Q590" s="14">
        <f t="shared" si="29"/>
        <v>570.64309300000002</v>
      </c>
    </row>
    <row r="591" spans="1:17" ht="12.95" customHeight="1" x14ac:dyDescent="0.2">
      <c r="A591" s="15" t="s">
        <v>1567</v>
      </c>
      <c r="B591" s="16">
        <v>359126</v>
      </c>
      <c r="C591" s="17" t="s">
        <v>1628</v>
      </c>
      <c r="D591" s="13" t="str">
        <f t="shared" si="28"/>
        <v>VIRGIN MOBILE USA  LP</v>
      </c>
      <c r="E591" s="18">
        <v>994257</v>
      </c>
      <c r="F591" s="18">
        <v>345</v>
      </c>
      <c r="G591" s="18">
        <v>3037</v>
      </c>
      <c r="H591" s="18">
        <v>997638</v>
      </c>
      <c r="N591" s="14">
        <f t="shared" si="27"/>
        <v>1110761.0524890001</v>
      </c>
      <c r="O591" s="14">
        <v>0</v>
      </c>
      <c r="P591" s="14">
        <v>3037</v>
      </c>
      <c r="Q591" s="14">
        <f t="shared" si="29"/>
        <v>1113798.0524890001</v>
      </c>
    </row>
    <row r="592" spans="1:17" ht="12.95" customHeight="1" x14ac:dyDescent="0.2">
      <c r="A592" s="15" t="s">
        <v>1567</v>
      </c>
      <c r="B592" s="16">
        <v>359127</v>
      </c>
      <c r="C592" s="17" t="s">
        <v>1458</v>
      </c>
      <c r="D592" s="13" t="str">
        <f t="shared" si="28"/>
        <v>TRACFONE WIRELESS  INC.</v>
      </c>
      <c r="E592" s="18">
        <v>559659</v>
      </c>
      <c r="F592" s="18">
        <v>194</v>
      </c>
      <c r="G592" s="18">
        <v>1710</v>
      </c>
      <c r="H592" s="18">
        <v>561562</v>
      </c>
      <c r="N592" s="14">
        <f t="shared" si="27"/>
        <v>625238.16264300002</v>
      </c>
      <c r="O592" s="14">
        <v>0</v>
      </c>
      <c r="P592" s="14">
        <v>1710</v>
      </c>
      <c r="Q592" s="14">
        <f t="shared" si="29"/>
        <v>626948.16264300002</v>
      </c>
    </row>
    <row r="593" spans="1:17" ht="12.95" customHeight="1" x14ac:dyDescent="0.2">
      <c r="A593" s="15" t="s">
        <v>1567</v>
      </c>
      <c r="B593" s="16">
        <v>359128</v>
      </c>
      <c r="C593" s="17" t="s">
        <v>1444</v>
      </c>
      <c r="D593" s="13" t="str">
        <f t="shared" si="28"/>
        <v>TERRACOM  INC.</v>
      </c>
      <c r="E593" s="18">
        <v>358987</v>
      </c>
      <c r="F593" s="18">
        <v>124</v>
      </c>
      <c r="G593" s="18">
        <v>1097</v>
      </c>
      <c r="H593" s="18">
        <v>360208</v>
      </c>
      <c r="N593" s="14">
        <f t="shared" si="27"/>
        <v>401052.01969900005</v>
      </c>
      <c r="O593" s="14">
        <v>0</v>
      </c>
      <c r="P593" s="14">
        <v>1097</v>
      </c>
      <c r="Q593" s="14">
        <f t="shared" si="29"/>
        <v>402149.01969900005</v>
      </c>
    </row>
    <row r="594" spans="1:17" ht="12.95" customHeight="1" x14ac:dyDescent="0.2">
      <c r="A594" s="15" t="s">
        <v>1567</v>
      </c>
      <c r="B594" s="16">
        <v>359129</v>
      </c>
      <c r="C594" s="17" t="s">
        <v>1467</v>
      </c>
      <c r="D594" s="13" t="str">
        <f t="shared" si="28"/>
        <v>NEXUS COMMUNICATIONS  INC.</v>
      </c>
      <c r="E594" s="18">
        <v>342533</v>
      </c>
      <c r="F594" s="18">
        <v>119</v>
      </c>
      <c r="G594" s="18">
        <v>1046</v>
      </c>
      <c r="H594" s="18">
        <v>343698</v>
      </c>
      <c r="N594" s="14">
        <f t="shared" si="27"/>
        <v>382669.98934100004</v>
      </c>
      <c r="O594" s="14">
        <v>0</v>
      </c>
      <c r="P594" s="14">
        <v>1046</v>
      </c>
      <c r="Q594" s="14">
        <f t="shared" si="29"/>
        <v>383715.98934100004</v>
      </c>
    </row>
    <row r="595" spans="1:17" ht="12.95" customHeight="1" x14ac:dyDescent="0.2">
      <c r="A595" s="15" t="s">
        <v>1568</v>
      </c>
      <c r="B595" s="16">
        <v>472213</v>
      </c>
      <c r="C595" s="17" t="s">
        <v>1077</v>
      </c>
      <c r="D595" s="13" t="str">
        <f t="shared" si="28"/>
        <v>ALBION TELEPHONE COMPANY  INC.</v>
      </c>
      <c r="E595" s="18">
        <v>5251</v>
      </c>
      <c r="F595" s="18">
        <v>2</v>
      </c>
      <c r="G595" s="18">
        <v>16</v>
      </c>
      <c r="H595" s="18">
        <v>5268</v>
      </c>
      <c r="N595" s="14">
        <f t="shared" si="27"/>
        <v>5866.2964270000002</v>
      </c>
      <c r="O595" s="14">
        <v>0</v>
      </c>
      <c r="P595" s="14">
        <v>16</v>
      </c>
      <c r="Q595" s="14">
        <f t="shared" si="29"/>
        <v>5882.2964270000002</v>
      </c>
    </row>
    <row r="596" spans="1:17" ht="12.95" customHeight="1" x14ac:dyDescent="0.2">
      <c r="A596" s="15" t="s">
        <v>1568</v>
      </c>
      <c r="B596" s="16">
        <v>472215</v>
      </c>
      <c r="C596" s="17" t="s">
        <v>1078</v>
      </c>
      <c r="D596" s="13" t="str">
        <f t="shared" si="28"/>
        <v>CAMBRIDGE TELEPHONE COMPANY  INC.</v>
      </c>
      <c r="E596" s="18">
        <v>2907</v>
      </c>
      <c r="F596" s="18">
        <v>1</v>
      </c>
      <c r="G596" s="18">
        <v>9</v>
      </c>
      <c r="H596" s="18">
        <v>2917</v>
      </c>
      <c r="N596" s="14">
        <f t="shared" si="27"/>
        <v>3247.6335390000004</v>
      </c>
      <c r="O596" s="14">
        <v>0</v>
      </c>
      <c r="P596" s="14">
        <v>9</v>
      </c>
      <c r="Q596" s="14">
        <f t="shared" si="29"/>
        <v>3256.6335390000004</v>
      </c>
    </row>
    <row r="597" spans="1:17" ht="12.95" customHeight="1" x14ac:dyDescent="0.2">
      <c r="A597" s="15" t="s">
        <v>1568</v>
      </c>
      <c r="B597" s="16">
        <v>472218</v>
      </c>
      <c r="C597" s="17" t="s">
        <v>1079</v>
      </c>
      <c r="D597" s="13" t="str">
        <f t="shared" si="28"/>
        <v>CUSTER TELEPHONE COOPERATIVE  INC.</v>
      </c>
      <c r="E597" s="18">
        <v>3721</v>
      </c>
      <c r="F597" s="18">
        <v>1</v>
      </c>
      <c r="G597" s="18">
        <v>11</v>
      </c>
      <c r="H597" s="18">
        <v>3733</v>
      </c>
      <c r="N597" s="14">
        <f t="shared" si="27"/>
        <v>4157.015617</v>
      </c>
      <c r="O597" s="14">
        <v>0</v>
      </c>
      <c r="P597" s="14">
        <v>11</v>
      </c>
      <c r="Q597" s="14">
        <f t="shared" si="29"/>
        <v>4168.015617</v>
      </c>
    </row>
    <row r="598" spans="1:17" ht="12.95" customHeight="1" x14ac:dyDescent="0.2">
      <c r="A598" s="15" t="s">
        <v>1568</v>
      </c>
      <c r="B598" s="16">
        <v>472220</v>
      </c>
      <c r="C598" s="17" t="s">
        <v>1080</v>
      </c>
      <c r="D598" s="13" t="str">
        <f t="shared" si="28"/>
        <v>FILER MUTUAL TELEPHONE COMPANY</v>
      </c>
      <c r="E598" s="18">
        <v>2471</v>
      </c>
      <c r="F598" s="18">
        <v>1</v>
      </c>
      <c r="G598" s="18">
        <v>8</v>
      </c>
      <c r="H598" s="18">
        <v>2480</v>
      </c>
      <c r="N598" s="14">
        <f t="shared" si="27"/>
        <v>2760.5443670000004</v>
      </c>
      <c r="O598" s="14">
        <v>0</v>
      </c>
      <c r="P598" s="14">
        <v>8</v>
      </c>
      <c r="Q598" s="14">
        <f t="shared" si="29"/>
        <v>2768.5443670000004</v>
      </c>
    </row>
    <row r="599" spans="1:17" ht="12.95" customHeight="1" x14ac:dyDescent="0.2">
      <c r="A599" s="15" t="s">
        <v>1568</v>
      </c>
      <c r="B599" s="16">
        <v>472221</v>
      </c>
      <c r="C599" s="17" t="s">
        <v>373</v>
      </c>
      <c r="D599" s="13" t="str">
        <f t="shared" si="28"/>
        <v>FARMERS MUTUAL TELEPHONE COMPANY</v>
      </c>
      <c r="E599" s="18">
        <v>4053</v>
      </c>
      <c r="F599" s="18">
        <v>1</v>
      </c>
      <c r="G599" s="18">
        <v>12</v>
      </c>
      <c r="H599" s="18">
        <v>4067</v>
      </c>
      <c r="N599" s="14">
        <f t="shared" si="27"/>
        <v>4527.9183810000004</v>
      </c>
      <c r="O599" s="14">
        <v>0</v>
      </c>
      <c r="P599" s="14">
        <v>12</v>
      </c>
      <c r="Q599" s="14">
        <f t="shared" si="29"/>
        <v>4539.9183810000004</v>
      </c>
    </row>
    <row r="600" spans="1:17" ht="12.95" customHeight="1" x14ac:dyDescent="0.2">
      <c r="A600" s="15" t="s">
        <v>1568</v>
      </c>
      <c r="B600" s="16">
        <v>472222</v>
      </c>
      <c r="C600" s="17" t="s">
        <v>1081</v>
      </c>
      <c r="D600" s="13" t="str">
        <f t="shared" si="28"/>
        <v>FREMONT TELCOM</v>
      </c>
      <c r="E600" s="18">
        <v>5680</v>
      </c>
      <c r="F600" s="18">
        <v>2</v>
      </c>
      <c r="G600" s="18">
        <v>17</v>
      </c>
      <c r="H600" s="18">
        <v>5699</v>
      </c>
      <c r="N600" s="14">
        <f t="shared" si="27"/>
        <v>6345.5653600000005</v>
      </c>
      <c r="O600" s="14">
        <v>0</v>
      </c>
      <c r="P600" s="14">
        <v>17</v>
      </c>
      <c r="Q600" s="14">
        <f t="shared" si="29"/>
        <v>6362.5653600000005</v>
      </c>
    </row>
    <row r="601" spans="1:17" ht="12.95" customHeight="1" x14ac:dyDescent="0.2">
      <c r="A601" s="15" t="s">
        <v>1568</v>
      </c>
      <c r="B601" s="16">
        <v>472223</v>
      </c>
      <c r="C601" s="17" t="s">
        <v>1692</v>
      </c>
      <c r="D601" s="13" t="str">
        <f t="shared" si="28"/>
        <v>CENTURYLINK CENTURYTEL OF THE GEM STATE (NEVADA)</v>
      </c>
      <c r="E601" s="18">
        <v>2367</v>
      </c>
      <c r="F601" s="18">
        <v>1</v>
      </c>
      <c r="G601" s="18">
        <v>7</v>
      </c>
      <c r="H601" s="18">
        <v>2375</v>
      </c>
      <c r="N601" s="14">
        <f t="shared" si="27"/>
        <v>2644.3579590000004</v>
      </c>
      <c r="O601" s="14">
        <v>1</v>
      </c>
      <c r="P601" s="14">
        <v>7</v>
      </c>
      <c r="Q601" s="14">
        <f t="shared" si="29"/>
        <v>2652.3579590000004</v>
      </c>
    </row>
    <row r="602" spans="1:17" ht="12.95" customHeight="1" x14ac:dyDescent="0.2">
      <c r="A602" s="15" t="s">
        <v>1568</v>
      </c>
      <c r="B602" s="16">
        <v>472225</v>
      </c>
      <c r="C602" s="17" t="s">
        <v>1693</v>
      </c>
      <c r="D602" s="13" t="str">
        <f t="shared" si="28"/>
        <v>CENTURYLINK CENTURYTEL OF IDAHO  INC.</v>
      </c>
      <c r="E602" s="18">
        <v>7237</v>
      </c>
      <c r="F602" s="18">
        <v>3</v>
      </c>
      <c r="G602" s="18">
        <v>22</v>
      </c>
      <c r="H602" s="18">
        <v>7262</v>
      </c>
      <c r="N602" s="14">
        <f t="shared" si="27"/>
        <v>8085.0099490000002</v>
      </c>
      <c r="O602" s="14">
        <v>0</v>
      </c>
      <c r="P602" s="14">
        <v>22</v>
      </c>
      <c r="Q602" s="14">
        <f t="shared" si="29"/>
        <v>8107.0099490000002</v>
      </c>
    </row>
    <row r="603" spans="1:17" ht="12.95" customHeight="1" x14ac:dyDescent="0.2">
      <c r="A603" s="15" t="s">
        <v>1568</v>
      </c>
      <c r="B603" s="16">
        <v>472226</v>
      </c>
      <c r="C603" s="17" t="s">
        <v>1048</v>
      </c>
      <c r="D603" s="13" t="str">
        <f t="shared" si="28"/>
        <v>MIDVALE TELEPHONE EXCHANGE  INC.</v>
      </c>
      <c r="E603" s="18">
        <v>959</v>
      </c>
      <c r="F603" s="18">
        <v>0</v>
      </c>
      <c r="G603" s="18">
        <v>3</v>
      </c>
      <c r="H603" s="18">
        <v>962</v>
      </c>
      <c r="N603" s="14">
        <f t="shared" si="27"/>
        <v>1071.3727430000001</v>
      </c>
      <c r="O603" s="14">
        <v>0</v>
      </c>
      <c r="P603" s="14">
        <v>3</v>
      </c>
      <c r="Q603" s="14">
        <f t="shared" si="29"/>
        <v>1074.3727430000001</v>
      </c>
    </row>
    <row r="604" spans="1:17" ht="12.95" customHeight="1" x14ac:dyDescent="0.2">
      <c r="A604" s="15" t="s">
        <v>1568</v>
      </c>
      <c r="B604" s="16">
        <v>472227</v>
      </c>
      <c r="C604" s="17" t="s">
        <v>1083</v>
      </c>
      <c r="D604" s="13" t="str">
        <f t="shared" si="28"/>
        <v>MUD LAKE TELEPHONE COOPERATIVE ASSN.  INC.</v>
      </c>
      <c r="E604" s="18">
        <v>1014</v>
      </c>
      <c r="F604" s="18">
        <v>0</v>
      </c>
      <c r="G604" s="18">
        <v>3</v>
      </c>
      <c r="H604" s="18">
        <v>1018</v>
      </c>
      <c r="N604" s="14">
        <f t="shared" si="27"/>
        <v>1132.8174780000002</v>
      </c>
      <c r="O604" s="14">
        <v>0</v>
      </c>
      <c r="P604" s="14">
        <v>3</v>
      </c>
      <c r="Q604" s="14">
        <f t="shared" si="29"/>
        <v>1135.8174780000002</v>
      </c>
    </row>
    <row r="605" spans="1:17" ht="12.95" customHeight="1" x14ac:dyDescent="0.2">
      <c r="A605" s="15" t="s">
        <v>1568</v>
      </c>
      <c r="B605" s="16">
        <v>472230</v>
      </c>
      <c r="C605" s="17" t="s">
        <v>1694</v>
      </c>
      <c r="D605" s="13" t="str">
        <f t="shared" si="28"/>
        <v>POTLATCH TELEPHONE COMPANY  INC</v>
      </c>
      <c r="E605" s="18">
        <v>2208</v>
      </c>
      <c r="F605" s="18">
        <v>1</v>
      </c>
      <c r="G605" s="18">
        <v>7</v>
      </c>
      <c r="H605" s="18">
        <v>2216</v>
      </c>
      <c r="N605" s="14">
        <f t="shared" si="27"/>
        <v>2466.7268160000003</v>
      </c>
      <c r="O605" s="14">
        <v>0</v>
      </c>
      <c r="P605" s="14">
        <v>7</v>
      </c>
      <c r="Q605" s="14">
        <f t="shared" si="29"/>
        <v>2473.7268160000003</v>
      </c>
    </row>
    <row r="606" spans="1:17" ht="12.95" customHeight="1" x14ac:dyDescent="0.2">
      <c r="A606" s="15" t="s">
        <v>1568</v>
      </c>
      <c r="B606" s="16">
        <v>472231</v>
      </c>
      <c r="C606" s="17" t="s">
        <v>1085</v>
      </c>
      <c r="D606" s="13" t="str">
        <f t="shared" si="28"/>
        <v>PROJECT MUTUAL TELEPHONE COOP ASSN  INC.</v>
      </c>
      <c r="E606" s="18">
        <v>12034</v>
      </c>
      <c r="F606" s="18">
        <v>4</v>
      </c>
      <c r="G606" s="18">
        <v>37</v>
      </c>
      <c r="H606" s="18">
        <v>12075</v>
      </c>
      <c r="N606" s="14">
        <f t="shared" si="27"/>
        <v>13444.108018000001</v>
      </c>
      <c r="O606" s="14">
        <v>0</v>
      </c>
      <c r="P606" s="14">
        <v>37</v>
      </c>
      <c r="Q606" s="14">
        <f t="shared" si="29"/>
        <v>13481.108018000001</v>
      </c>
    </row>
    <row r="607" spans="1:17" ht="12.95" customHeight="1" x14ac:dyDescent="0.2">
      <c r="A607" s="15" t="s">
        <v>1568</v>
      </c>
      <c r="B607" s="16">
        <v>472232</v>
      </c>
      <c r="C607" s="17" t="s">
        <v>1086</v>
      </c>
      <c r="D607" s="13" t="str">
        <f t="shared" si="28"/>
        <v>DIRECT COMMUNICATIONS - ROCKLAND  INC.</v>
      </c>
      <c r="E607" s="18">
        <v>2264</v>
      </c>
      <c r="F607" s="18">
        <v>1</v>
      </c>
      <c r="G607" s="18">
        <v>7</v>
      </c>
      <c r="H607" s="18">
        <v>2271</v>
      </c>
      <c r="N607" s="14">
        <f t="shared" si="27"/>
        <v>2529.288728</v>
      </c>
      <c r="O607" s="14">
        <v>0</v>
      </c>
      <c r="P607" s="14">
        <v>7</v>
      </c>
      <c r="Q607" s="14">
        <f t="shared" si="29"/>
        <v>2536.288728</v>
      </c>
    </row>
    <row r="608" spans="1:17" ht="12.95" customHeight="1" x14ac:dyDescent="0.2">
      <c r="A608" s="15" t="s">
        <v>1568</v>
      </c>
      <c r="B608" s="16">
        <v>472233</v>
      </c>
      <c r="C608" s="17" t="s">
        <v>1087</v>
      </c>
      <c r="D608" s="13" t="str">
        <f t="shared" si="28"/>
        <v>RURAL TELEPHONE COMPANY</v>
      </c>
      <c r="E608" s="18">
        <v>453</v>
      </c>
      <c r="F608" s="18">
        <v>0</v>
      </c>
      <c r="G608" s="18">
        <v>1</v>
      </c>
      <c r="H608" s="18">
        <v>455</v>
      </c>
      <c r="N608" s="14">
        <f t="shared" si="27"/>
        <v>506.08118100000002</v>
      </c>
      <c r="O608" s="14">
        <v>0</v>
      </c>
      <c r="P608" s="14">
        <v>1</v>
      </c>
      <c r="Q608" s="14">
        <f t="shared" si="29"/>
        <v>507.08118100000002</v>
      </c>
    </row>
    <row r="609" spans="1:17" ht="12.95" customHeight="1" x14ac:dyDescent="0.2">
      <c r="A609" s="15" t="s">
        <v>1568</v>
      </c>
      <c r="B609" s="16">
        <v>472295</v>
      </c>
      <c r="C609" s="17" t="s">
        <v>1088</v>
      </c>
      <c r="D609" s="13" t="str">
        <f t="shared" si="28"/>
        <v>SILVER STAR TELEPHONE CO.  INC.</v>
      </c>
      <c r="E609" s="18">
        <v>277</v>
      </c>
      <c r="F609" s="18">
        <v>0</v>
      </c>
      <c r="G609" s="18">
        <v>1</v>
      </c>
      <c r="H609" s="18">
        <v>278</v>
      </c>
      <c r="N609" s="14">
        <f t="shared" si="27"/>
        <v>309.45802900000001</v>
      </c>
      <c r="O609" s="14">
        <v>0</v>
      </c>
      <c r="P609" s="14">
        <v>1</v>
      </c>
      <c r="Q609" s="14">
        <f t="shared" si="29"/>
        <v>310.45802900000001</v>
      </c>
    </row>
    <row r="610" spans="1:17" ht="12.95" customHeight="1" x14ac:dyDescent="0.2">
      <c r="A610" s="15" t="s">
        <v>1568</v>
      </c>
      <c r="B610" s="16">
        <v>472295</v>
      </c>
      <c r="C610" s="17" t="s">
        <v>1306</v>
      </c>
      <c r="D610" s="13" t="str">
        <f t="shared" si="28"/>
        <v>COLUMBINE TELEPHONE COMPANY</v>
      </c>
      <c r="E610" s="18">
        <v>2565</v>
      </c>
      <c r="F610" s="18">
        <v>1</v>
      </c>
      <c r="G610" s="18">
        <v>8</v>
      </c>
      <c r="H610" s="18">
        <v>2573</v>
      </c>
      <c r="N610" s="14">
        <f t="shared" si="27"/>
        <v>2865.5590050000001</v>
      </c>
      <c r="O610" s="14">
        <v>0</v>
      </c>
      <c r="P610" s="14">
        <v>8</v>
      </c>
      <c r="Q610" s="14">
        <f t="shared" si="29"/>
        <v>2873.5590050000001</v>
      </c>
    </row>
    <row r="611" spans="1:17" ht="12.95" customHeight="1" x14ac:dyDescent="0.2">
      <c r="A611" s="15" t="s">
        <v>1568</v>
      </c>
      <c r="B611" s="16">
        <v>472416</v>
      </c>
      <c r="C611" s="17" t="s">
        <v>1695</v>
      </c>
      <c r="D611" s="13" t="str">
        <f t="shared" si="28"/>
        <v>FRONTIER COMMUNICATIONS NORTHWEST  INC.</v>
      </c>
      <c r="E611" s="18">
        <v>115688</v>
      </c>
      <c r="F611" s="18">
        <v>40</v>
      </c>
      <c r="G611" s="18">
        <v>353</v>
      </c>
      <c r="H611" s="18">
        <v>116081</v>
      </c>
      <c r="N611" s="14">
        <f t="shared" si="27"/>
        <v>129243.97277600001</v>
      </c>
      <c r="O611" s="14">
        <v>40</v>
      </c>
      <c r="P611" s="14">
        <v>353</v>
      </c>
      <c r="Q611" s="14">
        <f t="shared" si="29"/>
        <v>129636.97277600001</v>
      </c>
    </row>
    <row r="612" spans="1:17" ht="12.95" customHeight="1" x14ac:dyDescent="0.2">
      <c r="A612" s="15" t="s">
        <v>1568</v>
      </c>
      <c r="B612" s="16">
        <v>472423</v>
      </c>
      <c r="C612" s="17" t="s">
        <v>1089</v>
      </c>
      <c r="D612" s="13" t="str">
        <f t="shared" si="28"/>
        <v>INLAND TELEPHONE COMPANY</v>
      </c>
      <c r="E612" s="18">
        <v>415</v>
      </c>
      <c r="F612" s="18">
        <v>0</v>
      </c>
      <c r="G612" s="18">
        <v>1</v>
      </c>
      <c r="H612" s="18">
        <v>417</v>
      </c>
      <c r="N612" s="14">
        <f t="shared" si="27"/>
        <v>463.62845500000003</v>
      </c>
      <c r="O612" s="14">
        <v>0</v>
      </c>
      <c r="P612" s="14">
        <v>1</v>
      </c>
      <c r="Q612" s="14">
        <f t="shared" si="29"/>
        <v>464.62845500000003</v>
      </c>
    </row>
    <row r="613" spans="1:17" ht="12.95" customHeight="1" x14ac:dyDescent="0.2">
      <c r="A613" s="15" t="s">
        <v>1568</v>
      </c>
      <c r="B613" s="16">
        <v>474427</v>
      </c>
      <c r="C613" s="17" t="s">
        <v>1090</v>
      </c>
      <c r="D613" s="13" t="str">
        <f t="shared" si="28"/>
        <v>CITIZENS TELECOMM CO OF IDAHO</v>
      </c>
      <c r="E613" s="18">
        <v>38643</v>
      </c>
      <c r="F613" s="18">
        <v>13</v>
      </c>
      <c r="G613" s="18">
        <v>118</v>
      </c>
      <c r="H613" s="18">
        <v>38775</v>
      </c>
      <c r="N613" s="14">
        <f t="shared" si="27"/>
        <v>43171.070811000005</v>
      </c>
      <c r="O613" s="14">
        <v>0</v>
      </c>
      <c r="P613" s="14">
        <v>118</v>
      </c>
      <c r="Q613" s="14">
        <f t="shared" si="29"/>
        <v>43289.070811000005</v>
      </c>
    </row>
    <row r="614" spans="1:17" ht="12.95" customHeight="1" x14ac:dyDescent="0.2">
      <c r="A614" s="15" t="s">
        <v>1568</v>
      </c>
      <c r="B614" s="16">
        <v>475103</v>
      </c>
      <c r="C614" s="17" t="s">
        <v>1652</v>
      </c>
      <c r="D614" s="13" t="str">
        <f t="shared" si="28"/>
        <v>CENTURYLINK QWEST CORPORATION</v>
      </c>
      <c r="E614" s="18">
        <v>498449</v>
      </c>
      <c r="F614" s="18">
        <v>173</v>
      </c>
      <c r="G614" s="18">
        <v>1523</v>
      </c>
      <c r="H614" s="18">
        <v>500144</v>
      </c>
      <c r="N614" s="14">
        <f t="shared" si="27"/>
        <v>556855.75847300002</v>
      </c>
      <c r="O614" s="14">
        <v>0</v>
      </c>
      <c r="P614" s="14">
        <v>1523</v>
      </c>
      <c r="Q614" s="14">
        <f t="shared" si="29"/>
        <v>558378.75847300002</v>
      </c>
    </row>
    <row r="615" spans="1:17" ht="12.95" customHeight="1" x14ac:dyDescent="0.2">
      <c r="A615" s="15" t="s">
        <v>1568</v>
      </c>
      <c r="B615" s="16">
        <v>475162</v>
      </c>
      <c r="C615" s="17" t="s">
        <v>1652</v>
      </c>
      <c r="D615" s="13" t="str">
        <f t="shared" si="28"/>
        <v>CENTURYLINK QWEST CORPORATION</v>
      </c>
      <c r="E615" s="18">
        <v>55748</v>
      </c>
      <c r="F615" s="18">
        <v>19</v>
      </c>
      <c r="G615" s="18">
        <v>170</v>
      </c>
      <c r="H615" s="18">
        <v>55938</v>
      </c>
      <c r="N615" s="14">
        <f t="shared" si="27"/>
        <v>62280.383396000005</v>
      </c>
      <c r="O615" s="14">
        <v>19</v>
      </c>
      <c r="P615" s="14">
        <v>170</v>
      </c>
      <c r="Q615" s="14">
        <f t="shared" si="29"/>
        <v>62469.383396000005</v>
      </c>
    </row>
    <row r="616" spans="1:17" ht="12.95" customHeight="1" x14ac:dyDescent="0.2">
      <c r="A616" s="15" t="s">
        <v>1568</v>
      </c>
      <c r="B616" s="16">
        <v>479003</v>
      </c>
      <c r="C616" s="17" t="s">
        <v>1431</v>
      </c>
      <c r="D616" s="13" t="str">
        <f t="shared" si="28"/>
        <v>IAT COMMUNICATIONS  INC.</v>
      </c>
      <c r="E616" s="18">
        <v>0</v>
      </c>
      <c r="F616" s="18">
        <v>0</v>
      </c>
      <c r="G616" s="18">
        <v>0</v>
      </c>
      <c r="H616" s="18">
        <v>0</v>
      </c>
      <c r="N616" s="14">
        <f t="shared" si="27"/>
        <v>0</v>
      </c>
      <c r="O616" s="14">
        <v>0</v>
      </c>
      <c r="P616" s="14">
        <v>0</v>
      </c>
      <c r="Q616" s="14">
        <f t="shared" si="29"/>
        <v>0</v>
      </c>
    </row>
    <row r="617" spans="1:17" ht="12.95" customHeight="1" x14ac:dyDescent="0.2">
      <c r="A617" s="15" t="s">
        <v>1568</v>
      </c>
      <c r="B617" s="16">
        <v>479005</v>
      </c>
      <c r="C617" s="17" t="s">
        <v>1422</v>
      </c>
      <c r="D617" s="13" t="str">
        <f t="shared" si="28"/>
        <v>VCI COMPANY</v>
      </c>
      <c r="E617" s="18">
        <v>0</v>
      </c>
      <c r="F617" s="18">
        <v>0</v>
      </c>
      <c r="G617" s="18">
        <v>0</v>
      </c>
      <c r="H617" s="18">
        <v>0</v>
      </c>
      <c r="N617" s="14">
        <f t="shared" si="27"/>
        <v>0</v>
      </c>
      <c r="O617" s="14">
        <v>0</v>
      </c>
      <c r="P617" s="14">
        <v>0</v>
      </c>
      <c r="Q617" s="14">
        <f t="shared" si="29"/>
        <v>0</v>
      </c>
    </row>
    <row r="618" spans="1:17" ht="12.95" customHeight="1" x14ac:dyDescent="0.2">
      <c r="A618" s="15" t="s">
        <v>1568</v>
      </c>
      <c r="B618" s="16">
        <v>479006</v>
      </c>
      <c r="C618" s="17" t="s">
        <v>1453</v>
      </c>
      <c r="D618" s="13" t="str">
        <f t="shared" si="28"/>
        <v>CINGULAR WIRELESS</v>
      </c>
      <c r="E618" s="18">
        <v>1121</v>
      </c>
      <c r="F618" s="18">
        <v>0</v>
      </c>
      <c r="G618" s="18">
        <v>3</v>
      </c>
      <c r="H618" s="18">
        <v>1125</v>
      </c>
      <c r="N618" s="14">
        <f t="shared" si="27"/>
        <v>1252.355417</v>
      </c>
      <c r="O618" s="14">
        <v>0</v>
      </c>
      <c r="P618" s="14">
        <v>3</v>
      </c>
      <c r="Q618" s="14">
        <f t="shared" si="29"/>
        <v>1255.355417</v>
      </c>
    </row>
    <row r="619" spans="1:17" ht="12.95" customHeight="1" x14ac:dyDescent="0.2">
      <c r="A619" s="15" t="s">
        <v>1568</v>
      </c>
      <c r="B619" s="16">
        <v>479007</v>
      </c>
      <c r="C619" s="17" t="s">
        <v>1</v>
      </c>
      <c r="D619" s="13" t="str">
        <f t="shared" si="28"/>
        <v>WASHINGTON RSA NO. 8 LIMITED PARTNERSHIP</v>
      </c>
      <c r="E619" s="18">
        <v>3267</v>
      </c>
      <c r="F619" s="18">
        <v>1</v>
      </c>
      <c r="G619" s="18">
        <v>10</v>
      </c>
      <c r="H619" s="18">
        <v>3278</v>
      </c>
      <c r="N619" s="14">
        <f t="shared" si="27"/>
        <v>3649.8172590000004</v>
      </c>
      <c r="O619" s="14">
        <v>0</v>
      </c>
      <c r="P619" s="14">
        <v>10</v>
      </c>
      <c r="Q619" s="14">
        <f t="shared" si="29"/>
        <v>3659.8172590000004</v>
      </c>
    </row>
    <row r="620" spans="1:17" ht="12.95" customHeight="1" x14ac:dyDescent="0.2">
      <c r="A620" s="15" t="s">
        <v>1568</v>
      </c>
      <c r="B620" s="16">
        <v>479008</v>
      </c>
      <c r="C620" s="17" t="s">
        <v>1543</v>
      </c>
      <c r="D620" s="13" t="str">
        <f t="shared" si="28"/>
        <v>SYRINGA WIRELESS  LLC</v>
      </c>
      <c r="E620" s="18">
        <v>91681</v>
      </c>
      <c r="F620" s="18">
        <v>32</v>
      </c>
      <c r="G620" s="18">
        <v>280</v>
      </c>
      <c r="H620" s="18">
        <v>91993</v>
      </c>
      <c r="N620" s="14">
        <f t="shared" si="27"/>
        <v>102423.90453700001</v>
      </c>
      <c r="O620" s="14">
        <v>32</v>
      </c>
      <c r="P620" s="14">
        <v>280</v>
      </c>
      <c r="Q620" s="14">
        <f t="shared" si="29"/>
        <v>102735.90453700001</v>
      </c>
    </row>
    <row r="621" spans="1:17" ht="12.95" customHeight="1" x14ac:dyDescent="0.2">
      <c r="A621" s="15" t="s">
        <v>1568</v>
      </c>
      <c r="B621" s="16">
        <v>479011</v>
      </c>
      <c r="C621" s="17" t="s">
        <v>1696</v>
      </c>
      <c r="D621" s="13" t="str">
        <f t="shared" si="28"/>
        <v>GOLD STAR COMMUNICATIONS  LLC</v>
      </c>
      <c r="E621" s="18">
        <v>104</v>
      </c>
      <c r="F621" s="18">
        <v>0</v>
      </c>
      <c r="G621" s="18">
        <v>0</v>
      </c>
      <c r="H621" s="18">
        <v>104</v>
      </c>
      <c r="N621" s="14">
        <f t="shared" si="27"/>
        <v>116.18640800000001</v>
      </c>
      <c r="O621" s="14">
        <v>0</v>
      </c>
      <c r="P621" s="14">
        <v>0</v>
      </c>
      <c r="Q621" s="14">
        <f t="shared" si="29"/>
        <v>116.18640800000001</v>
      </c>
    </row>
    <row r="622" spans="1:17" ht="12.95" customHeight="1" x14ac:dyDescent="0.2">
      <c r="A622" s="15" t="s">
        <v>1568</v>
      </c>
      <c r="B622" s="16">
        <v>479012</v>
      </c>
      <c r="C622" s="17" t="s">
        <v>1676</v>
      </c>
      <c r="D622" s="13" t="str">
        <f t="shared" si="28"/>
        <v>ALLIED WIRELESS COMMUNICATIONS CORPORATION</v>
      </c>
      <c r="E622" s="18">
        <v>12886</v>
      </c>
      <c r="F622" s="18">
        <v>4</v>
      </c>
      <c r="G622" s="18">
        <v>39</v>
      </c>
      <c r="H622" s="18">
        <v>12930</v>
      </c>
      <c r="N622" s="14">
        <f t="shared" si="27"/>
        <v>14395.942822000001</v>
      </c>
      <c r="O622" s="14">
        <v>0</v>
      </c>
      <c r="P622" s="14">
        <v>39</v>
      </c>
      <c r="Q622" s="14">
        <f t="shared" si="29"/>
        <v>14434.942822000001</v>
      </c>
    </row>
    <row r="623" spans="1:17" ht="12.95" customHeight="1" x14ac:dyDescent="0.2">
      <c r="A623" s="15" t="s">
        <v>1569</v>
      </c>
      <c r="B623" s="16">
        <v>340976</v>
      </c>
      <c r="C623" s="17" t="s">
        <v>544</v>
      </c>
      <c r="D623" s="13" t="str">
        <f t="shared" si="28"/>
        <v>ADAMS TELEPHONE CO-OPERATIVE</v>
      </c>
      <c r="E623" s="18">
        <v>817</v>
      </c>
      <c r="F623" s="18">
        <v>0</v>
      </c>
      <c r="G623" s="18">
        <v>3</v>
      </c>
      <c r="H623" s="18">
        <v>820</v>
      </c>
      <c r="N623" s="14">
        <f t="shared" si="27"/>
        <v>912.73360900000011</v>
      </c>
      <c r="O623" s="14">
        <v>0</v>
      </c>
      <c r="P623" s="14">
        <v>3</v>
      </c>
      <c r="Q623" s="14">
        <f t="shared" si="29"/>
        <v>915.73360900000011</v>
      </c>
    </row>
    <row r="624" spans="1:17" ht="12.95" customHeight="1" x14ac:dyDescent="0.2">
      <c r="A624" s="15" t="s">
        <v>1569</v>
      </c>
      <c r="B624" s="16">
        <v>340978</v>
      </c>
      <c r="C624" s="17" t="s">
        <v>545</v>
      </c>
      <c r="D624" s="13" t="str">
        <f t="shared" si="28"/>
        <v>ALHAMBRA-GRANTFORK TELEPHONE COMPANY</v>
      </c>
      <c r="E624" s="18">
        <v>222</v>
      </c>
      <c r="F624" s="18">
        <v>0</v>
      </c>
      <c r="G624" s="18">
        <v>1</v>
      </c>
      <c r="H624" s="18">
        <v>222</v>
      </c>
      <c r="N624" s="14">
        <f t="shared" si="27"/>
        <v>248.01329400000003</v>
      </c>
      <c r="O624" s="14">
        <v>0</v>
      </c>
      <c r="P624" s="14">
        <v>1</v>
      </c>
      <c r="Q624" s="14">
        <f t="shared" si="29"/>
        <v>249.01329400000003</v>
      </c>
    </row>
    <row r="625" spans="1:17" ht="12.95" customHeight="1" x14ac:dyDescent="0.2">
      <c r="A625" s="15" t="s">
        <v>1569</v>
      </c>
      <c r="B625" s="16">
        <v>340983</v>
      </c>
      <c r="C625" s="17" t="s">
        <v>546</v>
      </c>
      <c r="D625" s="13" t="str">
        <f t="shared" si="28"/>
        <v>CAMBRIDGE TELEPHONE COMPANY</v>
      </c>
      <c r="E625" s="18">
        <v>516</v>
      </c>
      <c r="F625" s="18">
        <v>0</v>
      </c>
      <c r="G625" s="18">
        <v>2</v>
      </c>
      <c r="H625" s="18">
        <v>517</v>
      </c>
      <c r="N625" s="14">
        <f t="shared" si="27"/>
        <v>576.46333200000004</v>
      </c>
      <c r="O625" s="14">
        <v>0</v>
      </c>
      <c r="P625" s="14">
        <v>2</v>
      </c>
      <c r="Q625" s="14">
        <f t="shared" si="29"/>
        <v>578.46333200000004</v>
      </c>
    </row>
    <row r="626" spans="1:17" ht="12.95" customHeight="1" x14ac:dyDescent="0.2">
      <c r="A626" s="15" t="s">
        <v>1569</v>
      </c>
      <c r="B626" s="16">
        <v>340984</v>
      </c>
      <c r="C626" s="17" t="s">
        <v>547</v>
      </c>
      <c r="D626" s="13" t="str">
        <f t="shared" si="28"/>
        <v>CASS TELEPHONE COMPANY</v>
      </c>
      <c r="E626" s="18">
        <v>616</v>
      </c>
      <c r="F626" s="18">
        <v>0</v>
      </c>
      <c r="G626" s="18">
        <v>2</v>
      </c>
      <c r="H626" s="18">
        <v>618</v>
      </c>
      <c r="N626" s="14">
        <f t="shared" si="27"/>
        <v>688.18103200000007</v>
      </c>
      <c r="O626" s="14">
        <v>0</v>
      </c>
      <c r="P626" s="14">
        <v>2</v>
      </c>
      <c r="Q626" s="14">
        <f t="shared" si="29"/>
        <v>690.18103200000007</v>
      </c>
    </row>
    <row r="627" spans="1:17" ht="12.95" customHeight="1" x14ac:dyDescent="0.2">
      <c r="A627" s="15" t="s">
        <v>1569</v>
      </c>
      <c r="B627" s="16">
        <v>340993</v>
      </c>
      <c r="C627" s="17" t="s">
        <v>548</v>
      </c>
      <c r="D627" s="13" t="str">
        <f t="shared" si="28"/>
        <v>CROSSVILLE TELEPHONE COMPANY</v>
      </c>
      <c r="E627" s="18">
        <v>287</v>
      </c>
      <c r="F627" s="18">
        <v>0</v>
      </c>
      <c r="G627" s="18">
        <v>1</v>
      </c>
      <c r="H627" s="18">
        <v>288</v>
      </c>
      <c r="N627" s="14">
        <f t="shared" si="27"/>
        <v>320.62979900000005</v>
      </c>
      <c r="O627" s="14">
        <v>0</v>
      </c>
      <c r="P627" s="14">
        <v>1</v>
      </c>
      <c r="Q627" s="14">
        <f t="shared" si="29"/>
        <v>321.62979900000005</v>
      </c>
    </row>
    <row r="628" spans="1:17" ht="12.95" customHeight="1" x14ac:dyDescent="0.2">
      <c r="A628" s="15" t="s">
        <v>1569</v>
      </c>
      <c r="B628" s="16">
        <v>340998</v>
      </c>
      <c r="C628" s="17" t="s">
        <v>549</v>
      </c>
      <c r="D628" s="13" t="str">
        <f t="shared" si="28"/>
        <v>FRONTIER COMMUNICATIONS OF DEPUE  INC.</v>
      </c>
      <c r="E628" s="18">
        <v>374</v>
      </c>
      <c r="F628" s="18">
        <v>0</v>
      </c>
      <c r="G628" s="18">
        <v>1</v>
      </c>
      <c r="H628" s="18">
        <v>375</v>
      </c>
      <c r="N628" s="14">
        <f t="shared" si="27"/>
        <v>417.82419800000002</v>
      </c>
      <c r="O628" s="14">
        <v>0</v>
      </c>
      <c r="P628" s="14">
        <v>1</v>
      </c>
      <c r="Q628" s="14">
        <f t="shared" si="29"/>
        <v>418.82419800000002</v>
      </c>
    </row>
    <row r="629" spans="1:17" ht="12.95" customHeight="1" x14ac:dyDescent="0.2">
      <c r="A629" s="15" t="s">
        <v>1569</v>
      </c>
      <c r="B629" s="16">
        <v>341003</v>
      </c>
      <c r="C629" s="17" t="s">
        <v>550</v>
      </c>
      <c r="D629" s="13" t="str">
        <f t="shared" si="28"/>
        <v>EGYPTIAN TELEPHONE COOPERATIVE ASSOCIATION</v>
      </c>
      <c r="E629" s="18">
        <v>280</v>
      </c>
      <c r="F629" s="18">
        <v>0</v>
      </c>
      <c r="G629" s="18">
        <v>1</v>
      </c>
      <c r="H629" s="18">
        <v>281</v>
      </c>
      <c r="N629" s="14">
        <f t="shared" si="27"/>
        <v>312.80956000000003</v>
      </c>
      <c r="O629" s="14">
        <v>0</v>
      </c>
      <c r="P629" s="14">
        <v>1</v>
      </c>
      <c r="Q629" s="14">
        <f t="shared" si="29"/>
        <v>313.80956000000003</v>
      </c>
    </row>
    <row r="630" spans="1:17" ht="12.95" customHeight="1" x14ac:dyDescent="0.2">
      <c r="A630" s="15" t="s">
        <v>1569</v>
      </c>
      <c r="B630" s="16">
        <v>341004</v>
      </c>
      <c r="C630" s="17" t="s">
        <v>551</v>
      </c>
      <c r="D630" s="13" t="str">
        <f t="shared" si="28"/>
        <v>EL PASO TELEPHONE COMPANY</v>
      </c>
      <c r="E630" s="18">
        <v>173</v>
      </c>
      <c r="F630" s="18">
        <v>0</v>
      </c>
      <c r="G630" s="18">
        <v>1</v>
      </c>
      <c r="H630" s="18">
        <v>174</v>
      </c>
      <c r="N630" s="14">
        <f t="shared" si="27"/>
        <v>193.27162100000001</v>
      </c>
      <c r="O630" s="14">
        <v>0</v>
      </c>
      <c r="P630" s="14">
        <v>1</v>
      </c>
      <c r="Q630" s="14">
        <f t="shared" si="29"/>
        <v>194.27162100000001</v>
      </c>
    </row>
    <row r="631" spans="1:17" ht="12.95" customHeight="1" x14ac:dyDescent="0.2">
      <c r="A631" s="15" t="s">
        <v>1569</v>
      </c>
      <c r="B631" s="16">
        <v>341009</v>
      </c>
      <c r="C631" s="17" t="s">
        <v>552</v>
      </c>
      <c r="D631" s="13" t="str">
        <f t="shared" si="28"/>
        <v>C-R TELEPHONE COMPANY</v>
      </c>
      <c r="E631" s="18">
        <v>173</v>
      </c>
      <c r="F631" s="18">
        <v>0</v>
      </c>
      <c r="G631" s="18">
        <v>1</v>
      </c>
      <c r="H631" s="18">
        <v>174</v>
      </c>
      <c r="N631" s="14">
        <f t="shared" si="27"/>
        <v>193.27162100000001</v>
      </c>
      <c r="O631" s="14">
        <v>0</v>
      </c>
      <c r="P631" s="14">
        <v>1</v>
      </c>
      <c r="Q631" s="14">
        <f t="shared" si="29"/>
        <v>194.27162100000001</v>
      </c>
    </row>
    <row r="632" spans="1:17" ht="12.95" customHeight="1" x14ac:dyDescent="0.2">
      <c r="A632" s="15" t="s">
        <v>1569</v>
      </c>
      <c r="B632" s="16">
        <v>341011</v>
      </c>
      <c r="C632" s="17" t="s">
        <v>553</v>
      </c>
      <c r="D632" s="13" t="str">
        <f t="shared" si="28"/>
        <v>FRONTIER COMMUNICATIONS OF LAKESIDE  INC.</v>
      </c>
      <c r="E632" s="18">
        <v>228</v>
      </c>
      <c r="F632" s="18">
        <v>0</v>
      </c>
      <c r="G632" s="18">
        <v>1</v>
      </c>
      <c r="H632" s="18">
        <v>229</v>
      </c>
      <c r="N632" s="14">
        <f t="shared" si="27"/>
        <v>254.71635600000002</v>
      </c>
      <c r="O632" s="14">
        <v>0</v>
      </c>
      <c r="P632" s="14">
        <v>1</v>
      </c>
      <c r="Q632" s="14">
        <f t="shared" si="29"/>
        <v>255.71635600000002</v>
      </c>
    </row>
    <row r="633" spans="1:17" ht="12.95" customHeight="1" x14ac:dyDescent="0.2">
      <c r="A633" s="15" t="s">
        <v>1569</v>
      </c>
      <c r="B633" s="16">
        <v>341012</v>
      </c>
      <c r="C633" s="17" t="s">
        <v>1318</v>
      </c>
      <c r="D633" s="13" t="str">
        <f t="shared" si="28"/>
        <v>FLAT ROCK TELEPHONE CO-OP.  INC.</v>
      </c>
      <c r="E633" s="18">
        <v>0</v>
      </c>
      <c r="F633" s="18">
        <v>0</v>
      </c>
      <c r="G633" s="18">
        <v>0</v>
      </c>
      <c r="H633" s="18">
        <v>0</v>
      </c>
      <c r="N633" s="14">
        <f t="shared" si="27"/>
        <v>0</v>
      </c>
      <c r="O633" s="14">
        <v>0</v>
      </c>
      <c r="P633" s="14">
        <v>0</v>
      </c>
      <c r="Q633" s="14">
        <f t="shared" si="29"/>
        <v>0</v>
      </c>
    </row>
    <row r="634" spans="1:17" ht="12.95" customHeight="1" x14ac:dyDescent="0.2">
      <c r="A634" s="15" t="s">
        <v>1569</v>
      </c>
      <c r="B634" s="16">
        <v>341015</v>
      </c>
      <c r="C634" s="17" t="s">
        <v>1697</v>
      </c>
      <c r="D634" s="13" t="str">
        <f t="shared" si="28"/>
        <v>FRONTIER NORTH  INC.</v>
      </c>
      <c r="E634" s="18">
        <v>141947</v>
      </c>
      <c r="F634" s="18">
        <v>49</v>
      </c>
      <c r="G634" s="18">
        <v>434</v>
      </c>
      <c r="H634" s="18">
        <v>142430</v>
      </c>
      <c r="N634" s="14">
        <f t="shared" si="27"/>
        <v>158579.92361900001</v>
      </c>
      <c r="O634" s="14">
        <v>0</v>
      </c>
      <c r="P634" s="14">
        <v>434</v>
      </c>
      <c r="Q634" s="14">
        <f t="shared" si="29"/>
        <v>159013.92361900001</v>
      </c>
    </row>
    <row r="635" spans="1:17" ht="12.95" customHeight="1" x14ac:dyDescent="0.2">
      <c r="A635" s="15" t="s">
        <v>1569</v>
      </c>
      <c r="B635" s="16">
        <v>341016</v>
      </c>
      <c r="C635" s="17" t="s">
        <v>554</v>
      </c>
      <c r="D635" s="13" t="str">
        <f t="shared" si="28"/>
        <v>GENESEO TELEPHONE COMPANY</v>
      </c>
      <c r="E635" s="18">
        <v>1132</v>
      </c>
      <c r="F635" s="18">
        <v>0</v>
      </c>
      <c r="G635" s="18">
        <v>3</v>
      </c>
      <c r="H635" s="18">
        <v>1136</v>
      </c>
      <c r="N635" s="14">
        <f t="shared" si="27"/>
        <v>1264.644364</v>
      </c>
      <c r="O635" s="14">
        <v>0</v>
      </c>
      <c r="P635" s="14">
        <v>3</v>
      </c>
      <c r="Q635" s="14">
        <f t="shared" si="29"/>
        <v>1267.644364</v>
      </c>
    </row>
    <row r="636" spans="1:17" ht="12.95" customHeight="1" x14ac:dyDescent="0.2">
      <c r="A636" s="15" t="s">
        <v>1569</v>
      </c>
      <c r="B636" s="16">
        <v>341017</v>
      </c>
      <c r="C636" s="17" t="s">
        <v>555</v>
      </c>
      <c r="D636" s="13" t="str">
        <f t="shared" si="28"/>
        <v>GLASFORD TELEPHONE COMPANY</v>
      </c>
      <c r="E636" s="18">
        <v>419</v>
      </c>
      <c r="F636" s="18">
        <v>0</v>
      </c>
      <c r="G636" s="18">
        <v>1</v>
      </c>
      <c r="H636" s="18">
        <v>420</v>
      </c>
      <c r="N636" s="14">
        <f t="shared" si="27"/>
        <v>468.09716300000002</v>
      </c>
      <c r="O636" s="14">
        <v>0</v>
      </c>
      <c r="P636" s="14">
        <v>1</v>
      </c>
      <c r="Q636" s="14">
        <f t="shared" si="29"/>
        <v>469.09716300000002</v>
      </c>
    </row>
    <row r="637" spans="1:17" ht="12.95" customHeight="1" x14ac:dyDescent="0.2">
      <c r="A637" s="15" t="s">
        <v>1569</v>
      </c>
      <c r="B637" s="16">
        <v>341020</v>
      </c>
      <c r="C637" s="17" t="s">
        <v>556</v>
      </c>
      <c r="D637" s="13" t="str">
        <f t="shared" si="28"/>
        <v>GRAFTON TELEPHONE COMPANY</v>
      </c>
      <c r="E637" s="18">
        <v>401</v>
      </c>
      <c r="F637" s="18">
        <v>0</v>
      </c>
      <c r="G637" s="18">
        <v>1</v>
      </c>
      <c r="H637" s="18">
        <v>403</v>
      </c>
      <c r="N637" s="14">
        <f t="shared" si="27"/>
        <v>447.98797700000006</v>
      </c>
      <c r="O637" s="14">
        <v>0</v>
      </c>
      <c r="P637" s="14">
        <v>1</v>
      </c>
      <c r="Q637" s="14">
        <f t="shared" si="29"/>
        <v>448.98797700000006</v>
      </c>
    </row>
    <row r="638" spans="1:17" ht="12.95" customHeight="1" x14ac:dyDescent="0.2">
      <c r="A638" s="15" t="s">
        <v>1569</v>
      </c>
      <c r="B638" s="16">
        <v>341023</v>
      </c>
      <c r="C638" s="17" t="s">
        <v>557</v>
      </c>
      <c r="D638" s="13" t="str">
        <f t="shared" si="28"/>
        <v>GRIDLEY TELEPHONE CO.</v>
      </c>
      <c r="E638" s="18">
        <v>194</v>
      </c>
      <c r="F638" s="18">
        <v>0</v>
      </c>
      <c r="G638" s="18">
        <v>1</v>
      </c>
      <c r="H638" s="18">
        <v>194</v>
      </c>
      <c r="N638" s="14">
        <f t="shared" si="27"/>
        <v>216.73233800000003</v>
      </c>
      <c r="O638" s="14">
        <v>0</v>
      </c>
      <c r="P638" s="14">
        <v>1</v>
      </c>
      <c r="Q638" s="14">
        <f t="shared" si="29"/>
        <v>217.73233800000003</v>
      </c>
    </row>
    <row r="639" spans="1:17" ht="12.95" customHeight="1" x14ac:dyDescent="0.2">
      <c r="A639" s="15" t="s">
        <v>1569</v>
      </c>
      <c r="B639" s="16">
        <v>341024</v>
      </c>
      <c r="C639" s="17" t="s">
        <v>558</v>
      </c>
      <c r="D639" s="13" t="str">
        <f t="shared" si="28"/>
        <v>HAMILTON COUNTY TELEPHONE CO-OP</v>
      </c>
      <c r="E639" s="18">
        <v>1000</v>
      </c>
      <c r="F639" s="18">
        <v>0</v>
      </c>
      <c r="G639" s="18">
        <v>3</v>
      </c>
      <c r="H639" s="18">
        <v>1004</v>
      </c>
      <c r="N639" s="14">
        <f t="shared" si="27"/>
        <v>1117.1770000000001</v>
      </c>
      <c r="O639" s="14">
        <v>0</v>
      </c>
      <c r="P639" s="14">
        <v>3</v>
      </c>
      <c r="Q639" s="14">
        <f t="shared" si="29"/>
        <v>1120.1770000000001</v>
      </c>
    </row>
    <row r="640" spans="1:17" ht="12.95" customHeight="1" x14ac:dyDescent="0.2">
      <c r="A640" s="15" t="s">
        <v>1569</v>
      </c>
      <c r="B640" s="16">
        <v>341025</v>
      </c>
      <c r="C640" s="17" t="s">
        <v>559</v>
      </c>
      <c r="D640" s="13" t="str">
        <f t="shared" si="28"/>
        <v>SHAWNEE TELEPHONE COMPANY</v>
      </c>
      <c r="E640" s="18">
        <v>7573</v>
      </c>
      <c r="F640" s="18">
        <v>3</v>
      </c>
      <c r="G640" s="18">
        <v>23</v>
      </c>
      <c r="H640" s="18">
        <v>7599</v>
      </c>
      <c r="N640" s="14">
        <f t="shared" si="27"/>
        <v>8460.381421</v>
      </c>
      <c r="O640" s="14">
        <v>0</v>
      </c>
      <c r="P640" s="14">
        <v>23</v>
      </c>
      <c r="Q640" s="14">
        <f t="shared" si="29"/>
        <v>8483.381421</v>
      </c>
    </row>
    <row r="641" spans="1:17" ht="12.95" customHeight="1" x14ac:dyDescent="0.2">
      <c r="A641" s="15" t="s">
        <v>1569</v>
      </c>
      <c r="B641" s="16">
        <v>341026</v>
      </c>
      <c r="C641" s="17" t="s">
        <v>560</v>
      </c>
      <c r="D641" s="13" t="str">
        <f t="shared" si="28"/>
        <v>HARRISONVILLE TELEPHONE COMPANY</v>
      </c>
      <c r="E641" s="18">
        <v>2734</v>
      </c>
      <c r="F641" s="18">
        <v>1</v>
      </c>
      <c r="G641" s="18">
        <v>8</v>
      </c>
      <c r="H641" s="18">
        <v>2744</v>
      </c>
      <c r="N641" s="14">
        <f t="shared" si="27"/>
        <v>3054.3619180000001</v>
      </c>
      <c r="O641" s="14">
        <v>0</v>
      </c>
      <c r="P641" s="14">
        <v>8</v>
      </c>
      <c r="Q641" s="14">
        <f t="shared" si="29"/>
        <v>3062.3619180000001</v>
      </c>
    </row>
    <row r="642" spans="1:17" ht="12.95" customHeight="1" x14ac:dyDescent="0.2">
      <c r="A642" s="15" t="s">
        <v>1569</v>
      </c>
      <c r="B642" s="16">
        <v>341029</v>
      </c>
      <c r="C642" s="17" t="s">
        <v>561</v>
      </c>
      <c r="D642" s="13" t="str">
        <f t="shared" si="28"/>
        <v>HENRY COUNTY TELEPHONE COMPANY</v>
      </c>
      <c r="E642" s="18">
        <v>194</v>
      </c>
      <c r="F642" s="18">
        <v>0</v>
      </c>
      <c r="G642" s="18">
        <v>1</v>
      </c>
      <c r="H642" s="18">
        <v>194</v>
      </c>
      <c r="N642" s="14">
        <f t="shared" si="27"/>
        <v>216.73233800000003</v>
      </c>
      <c r="O642" s="14">
        <v>0</v>
      </c>
      <c r="P642" s="14">
        <v>1</v>
      </c>
      <c r="Q642" s="14">
        <f t="shared" si="29"/>
        <v>217.73233800000003</v>
      </c>
    </row>
    <row r="643" spans="1:17" ht="12.95" customHeight="1" x14ac:dyDescent="0.2">
      <c r="A643" s="15" t="s">
        <v>1569</v>
      </c>
      <c r="B643" s="16">
        <v>341032</v>
      </c>
      <c r="C643" s="17" t="s">
        <v>562</v>
      </c>
      <c r="D643" s="13" t="str">
        <f t="shared" si="28"/>
        <v>HOME TELEPHONE CO.</v>
      </c>
      <c r="E643" s="18">
        <v>59</v>
      </c>
      <c r="F643" s="18">
        <v>0</v>
      </c>
      <c r="G643" s="18">
        <v>0</v>
      </c>
      <c r="H643" s="18">
        <v>59</v>
      </c>
      <c r="N643" s="14">
        <f t="shared" ref="N643:N706" si="30">PRODUCT(E643)*1.117177</f>
        <v>65.913443000000001</v>
      </c>
      <c r="O643" s="14">
        <v>0</v>
      </c>
      <c r="P643" s="14">
        <v>0</v>
      </c>
      <c r="Q643" s="14">
        <f t="shared" si="29"/>
        <v>65.913443000000001</v>
      </c>
    </row>
    <row r="644" spans="1:17" ht="12.95" customHeight="1" x14ac:dyDescent="0.2">
      <c r="A644" s="15" t="s">
        <v>1569</v>
      </c>
      <c r="B644" s="16">
        <v>341036</v>
      </c>
      <c r="C644" s="17" t="s">
        <v>1697</v>
      </c>
      <c r="D644" s="13" t="str">
        <f t="shared" ref="D644:D707" si="31">UPPER(C644)</f>
        <v>FRONTIER NORTH  INC.</v>
      </c>
      <c r="E644" s="18">
        <v>25474</v>
      </c>
      <c r="F644" s="18">
        <v>9</v>
      </c>
      <c r="G644" s="18">
        <v>78</v>
      </c>
      <c r="H644" s="18">
        <v>25560</v>
      </c>
      <c r="N644" s="14">
        <f t="shared" si="30"/>
        <v>28458.966898000002</v>
      </c>
      <c r="O644" s="14">
        <v>0</v>
      </c>
      <c r="P644" s="14">
        <v>78</v>
      </c>
      <c r="Q644" s="14">
        <f t="shared" ref="Q644:Q707" si="32">SUM(N644:P644)</f>
        <v>28536.966898000002</v>
      </c>
    </row>
    <row r="645" spans="1:17" ht="12.95" customHeight="1" x14ac:dyDescent="0.2">
      <c r="A645" s="15" t="s">
        <v>1569</v>
      </c>
      <c r="B645" s="16">
        <v>341037</v>
      </c>
      <c r="C645" s="17" t="s">
        <v>563</v>
      </c>
      <c r="D645" s="13" t="str">
        <f t="shared" si="31"/>
        <v>ILLINOIS CONSOLIDATED TELEPHONE COMPANY</v>
      </c>
      <c r="E645" s="18">
        <v>38353</v>
      </c>
      <c r="F645" s="18">
        <v>13</v>
      </c>
      <c r="G645" s="18">
        <v>117</v>
      </c>
      <c r="H645" s="18">
        <v>38483</v>
      </c>
      <c r="N645" s="14">
        <f t="shared" si="30"/>
        <v>42847.089481000003</v>
      </c>
      <c r="O645" s="14">
        <v>0</v>
      </c>
      <c r="P645" s="14">
        <v>117</v>
      </c>
      <c r="Q645" s="14">
        <f t="shared" si="32"/>
        <v>42964.089481000003</v>
      </c>
    </row>
    <row r="646" spans="1:17" ht="12.95" customHeight="1" x14ac:dyDescent="0.2">
      <c r="A646" s="15" t="s">
        <v>1569</v>
      </c>
      <c r="B646" s="16">
        <v>341038</v>
      </c>
      <c r="C646" s="17" t="s">
        <v>564</v>
      </c>
      <c r="D646" s="13" t="str">
        <f t="shared" si="31"/>
        <v>FRONTIER COMMUNICATIONS OF ILLINOIS  INC.</v>
      </c>
      <c r="E646" s="18">
        <v>460</v>
      </c>
      <c r="F646" s="18">
        <v>0</v>
      </c>
      <c r="G646" s="18">
        <v>1</v>
      </c>
      <c r="H646" s="18">
        <v>462</v>
      </c>
      <c r="N646" s="14">
        <f t="shared" si="30"/>
        <v>513.90142000000003</v>
      </c>
      <c r="O646" s="14">
        <v>0</v>
      </c>
      <c r="P646" s="14">
        <v>1</v>
      </c>
      <c r="Q646" s="14">
        <f t="shared" si="32"/>
        <v>514.90142000000003</v>
      </c>
    </row>
    <row r="647" spans="1:17" ht="12.95" customHeight="1" x14ac:dyDescent="0.2">
      <c r="A647" s="15" t="s">
        <v>1569</v>
      </c>
      <c r="B647" s="16">
        <v>341043</v>
      </c>
      <c r="C647" s="17" t="s">
        <v>565</v>
      </c>
      <c r="D647" s="13" t="str">
        <f t="shared" si="31"/>
        <v>LAHARPE TELEPHONE COMPANY  INC.</v>
      </c>
      <c r="E647" s="18">
        <v>602</v>
      </c>
      <c r="F647" s="18">
        <v>0</v>
      </c>
      <c r="G647" s="18">
        <v>2</v>
      </c>
      <c r="H647" s="18">
        <v>604</v>
      </c>
      <c r="N647" s="14">
        <f t="shared" si="30"/>
        <v>672.54055400000004</v>
      </c>
      <c r="O647" s="14">
        <v>0</v>
      </c>
      <c r="P647" s="14">
        <v>2</v>
      </c>
      <c r="Q647" s="14">
        <f t="shared" si="32"/>
        <v>674.54055400000004</v>
      </c>
    </row>
    <row r="648" spans="1:17" ht="12.95" customHeight="1" x14ac:dyDescent="0.2">
      <c r="A648" s="15" t="s">
        <v>1569</v>
      </c>
      <c r="B648" s="16">
        <v>341045</v>
      </c>
      <c r="C648" s="17" t="s">
        <v>566</v>
      </c>
      <c r="D648" s="13" t="str">
        <f t="shared" si="31"/>
        <v>LEAF RIVER TELEPHONE COMPANY</v>
      </c>
      <c r="E648" s="18">
        <v>73</v>
      </c>
      <c r="F648" s="18">
        <v>0</v>
      </c>
      <c r="G648" s="18">
        <v>0</v>
      </c>
      <c r="H648" s="18">
        <v>73</v>
      </c>
      <c r="N648" s="14">
        <f t="shared" si="30"/>
        <v>81.553921000000003</v>
      </c>
      <c r="O648" s="14">
        <v>0</v>
      </c>
      <c r="P648" s="14">
        <v>0</v>
      </c>
      <c r="Q648" s="14">
        <f t="shared" si="32"/>
        <v>81.553921000000003</v>
      </c>
    </row>
    <row r="649" spans="1:17" ht="12.95" customHeight="1" x14ac:dyDescent="0.2">
      <c r="A649" s="15" t="s">
        <v>1569</v>
      </c>
      <c r="B649" s="16">
        <v>341047</v>
      </c>
      <c r="C649" s="17" t="s">
        <v>567</v>
      </c>
      <c r="D649" s="13" t="str">
        <f t="shared" si="31"/>
        <v>MCDONOUGH TELEPHONE COOPERATIVE</v>
      </c>
      <c r="E649" s="18">
        <v>1326</v>
      </c>
      <c r="F649" s="18">
        <v>0</v>
      </c>
      <c r="G649" s="18">
        <v>4</v>
      </c>
      <c r="H649" s="18">
        <v>1330</v>
      </c>
      <c r="N649" s="14">
        <f t="shared" si="30"/>
        <v>1481.376702</v>
      </c>
      <c r="O649" s="14">
        <v>0</v>
      </c>
      <c r="P649" s="14">
        <v>4</v>
      </c>
      <c r="Q649" s="14">
        <f t="shared" si="32"/>
        <v>1485.376702</v>
      </c>
    </row>
    <row r="650" spans="1:17" ht="12.95" customHeight="1" x14ac:dyDescent="0.2">
      <c r="A650" s="15" t="s">
        <v>1569</v>
      </c>
      <c r="B650" s="16">
        <v>341048</v>
      </c>
      <c r="C650" s="17" t="s">
        <v>568</v>
      </c>
      <c r="D650" s="13" t="str">
        <f t="shared" si="31"/>
        <v>MCNABB TELEPHONE COMPANY</v>
      </c>
      <c r="E650" s="18">
        <v>0</v>
      </c>
      <c r="F650" s="18">
        <v>0</v>
      </c>
      <c r="G650" s="18">
        <v>0</v>
      </c>
      <c r="H650" s="18">
        <v>0</v>
      </c>
      <c r="N650" s="14">
        <f t="shared" si="30"/>
        <v>0</v>
      </c>
      <c r="O650" s="14">
        <v>0</v>
      </c>
      <c r="P650" s="14">
        <v>0</v>
      </c>
      <c r="Q650" s="14">
        <f t="shared" si="32"/>
        <v>0</v>
      </c>
    </row>
    <row r="651" spans="1:17" ht="12.95" customHeight="1" x14ac:dyDescent="0.2">
      <c r="A651" s="15" t="s">
        <v>1569</v>
      </c>
      <c r="B651" s="16">
        <v>341049</v>
      </c>
      <c r="C651" s="17" t="s">
        <v>569</v>
      </c>
      <c r="D651" s="13" t="str">
        <f t="shared" si="31"/>
        <v>MADISON TELEPHONE COMPANY</v>
      </c>
      <c r="E651" s="18">
        <v>1024</v>
      </c>
      <c r="F651" s="18">
        <v>0</v>
      </c>
      <c r="G651" s="18">
        <v>3</v>
      </c>
      <c r="H651" s="18">
        <v>1028</v>
      </c>
      <c r="N651" s="14">
        <f t="shared" si="30"/>
        <v>1143.9892480000001</v>
      </c>
      <c r="O651" s="14">
        <v>0</v>
      </c>
      <c r="P651" s="14">
        <v>3</v>
      </c>
      <c r="Q651" s="14">
        <f t="shared" si="32"/>
        <v>1146.9892480000001</v>
      </c>
    </row>
    <row r="652" spans="1:17" ht="12.95" customHeight="1" x14ac:dyDescent="0.2">
      <c r="A652" s="15" t="s">
        <v>1569</v>
      </c>
      <c r="B652" s="16">
        <v>341050</v>
      </c>
      <c r="C652" s="17" t="s">
        <v>570</v>
      </c>
      <c r="D652" s="13" t="str">
        <f t="shared" si="31"/>
        <v>MARSEILLES TELEPHONE COMAPNY</v>
      </c>
      <c r="E652" s="18">
        <v>696</v>
      </c>
      <c r="F652" s="18">
        <v>0</v>
      </c>
      <c r="G652" s="18">
        <v>2</v>
      </c>
      <c r="H652" s="18">
        <v>698</v>
      </c>
      <c r="N652" s="14">
        <f t="shared" si="30"/>
        <v>777.55519200000003</v>
      </c>
      <c r="O652" s="14">
        <v>0</v>
      </c>
      <c r="P652" s="14">
        <v>2</v>
      </c>
      <c r="Q652" s="14">
        <f t="shared" si="32"/>
        <v>779.55519200000003</v>
      </c>
    </row>
    <row r="653" spans="1:17" ht="12.95" customHeight="1" x14ac:dyDescent="0.2">
      <c r="A653" s="15" t="s">
        <v>1569</v>
      </c>
      <c r="B653" s="16">
        <v>341053</v>
      </c>
      <c r="C653" s="17" t="s">
        <v>571</v>
      </c>
      <c r="D653" s="13" t="str">
        <f t="shared" si="31"/>
        <v>METAMORA TELEPHONE COMPANY</v>
      </c>
      <c r="E653" s="18">
        <v>173</v>
      </c>
      <c r="F653" s="18">
        <v>0</v>
      </c>
      <c r="G653" s="18">
        <v>1</v>
      </c>
      <c r="H653" s="18">
        <v>174</v>
      </c>
      <c r="N653" s="14">
        <f t="shared" si="30"/>
        <v>193.27162100000001</v>
      </c>
      <c r="O653" s="14">
        <v>0</v>
      </c>
      <c r="P653" s="14">
        <v>1</v>
      </c>
      <c r="Q653" s="14">
        <f t="shared" si="32"/>
        <v>194.27162100000001</v>
      </c>
    </row>
    <row r="654" spans="1:17" ht="12.95" customHeight="1" x14ac:dyDescent="0.2">
      <c r="A654" s="15" t="s">
        <v>1569</v>
      </c>
      <c r="B654" s="16">
        <v>341054</v>
      </c>
      <c r="C654" s="17" t="s">
        <v>572</v>
      </c>
      <c r="D654" s="13" t="str">
        <f t="shared" si="31"/>
        <v>MID CENTURY TELEPHONE COOPERATIVE</v>
      </c>
      <c r="E654" s="18">
        <v>1101</v>
      </c>
      <c r="F654" s="18">
        <v>0</v>
      </c>
      <c r="G654" s="18">
        <v>3</v>
      </c>
      <c r="H654" s="18">
        <v>1104</v>
      </c>
      <c r="N654" s="14">
        <f t="shared" si="30"/>
        <v>1230.0118770000001</v>
      </c>
      <c r="O654" s="14">
        <v>0</v>
      </c>
      <c r="P654" s="14">
        <v>3</v>
      </c>
      <c r="Q654" s="14">
        <f t="shared" si="32"/>
        <v>1233.0118770000001</v>
      </c>
    </row>
    <row r="655" spans="1:17" ht="12.95" customHeight="1" x14ac:dyDescent="0.2">
      <c r="A655" s="15" t="s">
        <v>1569</v>
      </c>
      <c r="B655" s="16">
        <v>341055</v>
      </c>
      <c r="C655" s="17" t="s">
        <v>573</v>
      </c>
      <c r="D655" s="13" t="str">
        <f t="shared" si="31"/>
        <v>FRONTIER COMMUNICATIONS - MIDLAND  INC.</v>
      </c>
      <c r="E655" s="18">
        <v>1692</v>
      </c>
      <c r="F655" s="18">
        <v>1</v>
      </c>
      <c r="G655" s="18">
        <v>5</v>
      </c>
      <c r="H655" s="18">
        <v>1698</v>
      </c>
      <c r="N655" s="14">
        <f t="shared" si="30"/>
        <v>1890.2634840000001</v>
      </c>
      <c r="O655" s="14">
        <v>0</v>
      </c>
      <c r="P655" s="14">
        <v>5</v>
      </c>
      <c r="Q655" s="14">
        <f t="shared" si="32"/>
        <v>1895.2634840000001</v>
      </c>
    </row>
    <row r="656" spans="1:17" ht="12.95" customHeight="1" x14ac:dyDescent="0.2">
      <c r="A656" s="15" t="s">
        <v>1569</v>
      </c>
      <c r="B656" s="16">
        <v>341057</v>
      </c>
      <c r="C656" s="17" t="s">
        <v>1698</v>
      </c>
      <c r="D656" s="13" t="str">
        <f t="shared" si="31"/>
        <v>CENTURYLINK GALLATIN RIVER COMMUNICATIONS  LLC</v>
      </c>
      <c r="E656" s="18">
        <v>19739</v>
      </c>
      <c r="F656" s="18">
        <v>7</v>
      </c>
      <c r="G656" s="18">
        <v>60</v>
      </c>
      <c r="H656" s="18">
        <v>19806</v>
      </c>
      <c r="N656" s="14">
        <f t="shared" si="30"/>
        <v>22051.956803000001</v>
      </c>
      <c r="O656" s="14">
        <v>0</v>
      </c>
      <c r="P656" s="14">
        <v>60</v>
      </c>
      <c r="Q656" s="14">
        <f t="shared" si="32"/>
        <v>22111.956803000001</v>
      </c>
    </row>
    <row r="657" spans="1:17" ht="12.95" customHeight="1" x14ac:dyDescent="0.2">
      <c r="A657" s="15" t="s">
        <v>1569</v>
      </c>
      <c r="B657" s="16">
        <v>341058</v>
      </c>
      <c r="C657" s="17" t="s">
        <v>574</v>
      </c>
      <c r="D657" s="13" t="str">
        <f t="shared" si="31"/>
        <v>MONTROSE MUTUAL TELEPHONE COMPANY</v>
      </c>
      <c r="E657" s="18">
        <v>287</v>
      </c>
      <c r="F657" s="18">
        <v>0</v>
      </c>
      <c r="G657" s="18">
        <v>1</v>
      </c>
      <c r="H657" s="18">
        <v>288</v>
      </c>
      <c r="N657" s="14">
        <f t="shared" si="30"/>
        <v>320.62979900000005</v>
      </c>
      <c r="O657" s="14">
        <v>0</v>
      </c>
      <c r="P657" s="14">
        <v>1</v>
      </c>
      <c r="Q657" s="14">
        <f t="shared" si="32"/>
        <v>321.62979900000005</v>
      </c>
    </row>
    <row r="658" spans="1:17" ht="12.95" customHeight="1" x14ac:dyDescent="0.2">
      <c r="A658" s="15" t="s">
        <v>1569</v>
      </c>
      <c r="B658" s="16">
        <v>341060</v>
      </c>
      <c r="C658" s="17" t="s">
        <v>575</v>
      </c>
      <c r="D658" s="13" t="str">
        <f t="shared" si="31"/>
        <v>MOULTRIE INDEPENDENT TELEPHONE COMPANY</v>
      </c>
      <c r="E658" s="18">
        <v>159</v>
      </c>
      <c r="F658" s="18">
        <v>0</v>
      </c>
      <c r="G658" s="18">
        <v>0</v>
      </c>
      <c r="H658" s="18">
        <v>160</v>
      </c>
      <c r="N658" s="14">
        <f t="shared" si="30"/>
        <v>177.63114300000001</v>
      </c>
      <c r="O658" s="14">
        <v>0</v>
      </c>
      <c r="P658" s="14">
        <v>0</v>
      </c>
      <c r="Q658" s="14">
        <f t="shared" si="32"/>
        <v>177.63114300000001</v>
      </c>
    </row>
    <row r="659" spans="1:17" ht="12.95" customHeight="1" x14ac:dyDescent="0.2">
      <c r="A659" s="15" t="s">
        <v>1569</v>
      </c>
      <c r="B659" s="16">
        <v>341061</v>
      </c>
      <c r="C659" s="17" t="s">
        <v>576</v>
      </c>
      <c r="D659" s="13" t="str">
        <f t="shared" si="31"/>
        <v>FRONTIER COMMUNICATIONS OF MT. PULASKI  INC.</v>
      </c>
      <c r="E659" s="18">
        <v>346</v>
      </c>
      <c r="F659" s="18">
        <v>0</v>
      </c>
      <c r="G659" s="18">
        <v>1</v>
      </c>
      <c r="H659" s="18">
        <v>347</v>
      </c>
      <c r="N659" s="14">
        <f t="shared" si="30"/>
        <v>386.54324200000002</v>
      </c>
      <c r="O659" s="14">
        <v>0</v>
      </c>
      <c r="P659" s="14">
        <v>1</v>
      </c>
      <c r="Q659" s="14">
        <f t="shared" si="32"/>
        <v>387.54324200000002</v>
      </c>
    </row>
    <row r="660" spans="1:17" ht="12.95" customHeight="1" x14ac:dyDescent="0.2">
      <c r="A660" s="15" t="s">
        <v>1569</v>
      </c>
      <c r="B660" s="16">
        <v>341062</v>
      </c>
      <c r="C660" s="17" t="s">
        <v>577</v>
      </c>
      <c r="D660" s="13" t="str">
        <f t="shared" si="31"/>
        <v>NEW WINDSOR TELEPHONE COMPANY</v>
      </c>
      <c r="E660" s="18">
        <v>343</v>
      </c>
      <c r="F660" s="18">
        <v>0</v>
      </c>
      <c r="G660" s="18">
        <v>1</v>
      </c>
      <c r="H660" s="18">
        <v>344</v>
      </c>
      <c r="N660" s="14">
        <f t="shared" si="30"/>
        <v>383.19171100000005</v>
      </c>
      <c r="O660" s="14">
        <v>0</v>
      </c>
      <c r="P660" s="14">
        <v>1</v>
      </c>
      <c r="Q660" s="14">
        <f t="shared" si="32"/>
        <v>384.19171100000005</v>
      </c>
    </row>
    <row r="661" spans="1:17" ht="12.95" customHeight="1" x14ac:dyDescent="0.2">
      <c r="A661" s="15" t="s">
        <v>1569</v>
      </c>
      <c r="B661" s="16">
        <v>341065</v>
      </c>
      <c r="C661" s="17" t="s">
        <v>578</v>
      </c>
      <c r="D661" s="13" t="str">
        <f t="shared" si="31"/>
        <v>ODIN TELEPHONE EXCHANGE</v>
      </c>
      <c r="E661" s="18">
        <v>1623</v>
      </c>
      <c r="F661" s="18">
        <v>1</v>
      </c>
      <c r="G661" s="18">
        <v>5</v>
      </c>
      <c r="H661" s="18">
        <v>1629</v>
      </c>
      <c r="N661" s="14">
        <f t="shared" si="30"/>
        <v>1813.1782710000002</v>
      </c>
      <c r="O661" s="14">
        <v>0</v>
      </c>
      <c r="P661" s="14">
        <v>5</v>
      </c>
      <c r="Q661" s="14">
        <f t="shared" si="32"/>
        <v>1818.1782710000002</v>
      </c>
    </row>
    <row r="662" spans="1:17" ht="12.95" customHeight="1" x14ac:dyDescent="0.2">
      <c r="A662" s="15" t="s">
        <v>1569</v>
      </c>
      <c r="B662" s="16">
        <v>341066</v>
      </c>
      <c r="C662" s="17" t="s">
        <v>579</v>
      </c>
      <c r="D662" s="13" t="str">
        <f t="shared" si="31"/>
        <v>ONEIDA TELEPHONE EXCHANGE</v>
      </c>
      <c r="E662" s="18">
        <v>59</v>
      </c>
      <c r="F662" s="18">
        <v>0</v>
      </c>
      <c r="G662" s="18">
        <v>0</v>
      </c>
      <c r="H662" s="18">
        <v>59</v>
      </c>
      <c r="N662" s="14">
        <f t="shared" si="30"/>
        <v>65.913443000000001</v>
      </c>
      <c r="O662" s="14">
        <v>0</v>
      </c>
      <c r="P662" s="14">
        <v>0</v>
      </c>
      <c r="Q662" s="14">
        <f t="shared" si="32"/>
        <v>65.913443000000001</v>
      </c>
    </row>
    <row r="663" spans="1:17" ht="12.95" customHeight="1" x14ac:dyDescent="0.2">
      <c r="A663" s="15" t="s">
        <v>1569</v>
      </c>
      <c r="B663" s="16">
        <v>341067</v>
      </c>
      <c r="C663" s="17" t="s">
        <v>580</v>
      </c>
      <c r="D663" s="13" t="str">
        <f t="shared" si="31"/>
        <v>FRONTIER COMMUNICATIONS OF ORION  INC.</v>
      </c>
      <c r="E663" s="18">
        <v>114</v>
      </c>
      <c r="F663" s="18">
        <v>0</v>
      </c>
      <c r="G663" s="18">
        <v>0</v>
      </c>
      <c r="H663" s="18">
        <v>115</v>
      </c>
      <c r="N663" s="14">
        <f t="shared" si="30"/>
        <v>127.35817800000001</v>
      </c>
      <c r="O663" s="14">
        <v>0</v>
      </c>
      <c r="P663" s="14">
        <v>0</v>
      </c>
      <c r="Q663" s="14">
        <f t="shared" si="32"/>
        <v>127.35817800000001</v>
      </c>
    </row>
    <row r="664" spans="1:17" ht="12.95" customHeight="1" x14ac:dyDescent="0.2">
      <c r="A664" s="15" t="s">
        <v>1569</v>
      </c>
      <c r="B664" s="16">
        <v>341073</v>
      </c>
      <c r="C664" s="17" t="s">
        <v>581</v>
      </c>
      <c r="D664" s="13" t="str">
        <f t="shared" si="31"/>
        <v>FRONTIER COMMUNICATIONS - PRAIRIE  INC.</v>
      </c>
      <c r="E664" s="18">
        <v>114</v>
      </c>
      <c r="F664" s="18">
        <v>0</v>
      </c>
      <c r="G664" s="18">
        <v>0</v>
      </c>
      <c r="H664" s="18">
        <v>115</v>
      </c>
      <c r="N664" s="14">
        <f t="shared" si="30"/>
        <v>127.35817800000001</v>
      </c>
      <c r="O664" s="14">
        <v>0</v>
      </c>
      <c r="P664" s="14">
        <v>0</v>
      </c>
      <c r="Q664" s="14">
        <f t="shared" si="32"/>
        <v>127.35817800000001</v>
      </c>
    </row>
    <row r="665" spans="1:17" ht="12.95" customHeight="1" x14ac:dyDescent="0.2">
      <c r="A665" s="15" t="s">
        <v>1569</v>
      </c>
      <c r="B665" s="16">
        <v>341075</v>
      </c>
      <c r="C665" s="17" t="s">
        <v>582</v>
      </c>
      <c r="D665" s="13" t="str">
        <f t="shared" si="31"/>
        <v>REYNOLDS TELEPHONE COMPANY</v>
      </c>
      <c r="E665" s="18">
        <v>31</v>
      </c>
      <c r="F665" s="18">
        <v>0</v>
      </c>
      <c r="G665" s="18">
        <v>0</v>
      </c>
      <c r="H665" s="18">
        <v>31</v>
      </c>
      <c r="N665" s="14">
        <f t="shared" si="30"/>
        <v>34.632487000000005</v>
      </c>
      <c r="O665" s="14">
        <v>0</v>
      </c>
      <c r="P665" s="14">
        <v>0</v>
      </c>
      <c r="Q665" s="14">
        <f t="shared" si="32"/>
        <v>34.632487000000005</v>
      </c>
    </row>
    <row r="666" spans="1:17" ht="12.95" customHeight="1" x14ac:dyDescent="0.2">
      <c r="A666" s="15" t="s">
        <v>1569</v>
      </c>
      <c r="B666" s="16">
        <v>341079</v>
      </c>
      <c r="C666" s="17" t="s">
        <v>583</v>
      </c>
      <c r="D666" s="13" t="str">
        <f t="shared" si="31"/>
        <v>FRONTIER COMMUNICATIONS - SCHUYLER  INC.</v>
      </c>
      <c r="E666" s="18">
        <v>1087</v>
      </c>
      <c r="F666" s="18">
        <v>0</v>
      </c>
      <c r="G666" s="18">
        <v>3</v>
      </c>
      <c r="H666" s="18">
        <v>1090</v>
      </c>
      <c r="N666" s="14">
        <f t="shared" si="30"/>
        <v>1214.3713990000001</v>
      </c>
      <c r="O666" s="14">
        <v>0</v>
      </c>
      <c r="P666" s="14">
        <v>3</v>
      </c>
      <c r="Q666" s="14">
        <f t="shared" si="32"/>
        <v>1217.3713990000001</v>
      </c>
    </row>
    <row r="667" spans="1:17" ht="12.95" customHeight="1" x14ac:dyDescent="0.2">
      <c r="A667" s="15" t="s">
        <v>1569</v>
      </c>
      <c r="B667" s="16">
        <v>341086</v>
      </c>
      <c r="C667" s="17" t="s">
        <v>584</v>
      </c>
      <c r="D667" s="13" t="str">
        <f t="shared" si="31"/>
        <v>TONICA TELEPHONE COMPANY</v>
      </c>
      <c r="E667" s="18">
        <v>87</v>
      </c>
      <c r="F667" s="18">
        <v>0</v>
      </c>
      <c r="G667" s="18">
        <v>0</v>
      </c>
      <c r="H667" s="18">
        <v>87</v>
      </c>
      <c r="N667" s="14">
        <f t="shared" si="30"/>
        <v>97.194399000000004</v>
      </c>
      <c r="O667" s="14">
        <v>0</v>
      </c>
      <c r="P667" s="14">
        <v>0</v>
      </c>
      <c r="Q667" s="14">
        <f t="shared" si="32"/>
        <v>97.194399000000004</v>
      </c>
    </row>
    <row r="668" spans="1:17" ht="12.95" customHeight="1" x14ac:dyDescent="0.2">
      <c r="A668" s="15" t="s">
        <v>1569</v>
      </c>
      <c r="B668" s="16">
        <v>341087</v>
      </c>
      <c r="C668" s="17" t="s">
        <v>585</v>
      </c>
      <c r="D668" s="13" t="str">
        <f t="shared" si="31"/>
        <v>VIOLA HOME TELEPHONE COMPANY</v>
      </c>
      <c r="E668" s="18">
        <v>80</v>
      </c>
      <c r="F668" s="18">
        <v>0</v>
      </c>
      <c r="G668" s="18">
        <v>0</v>
      </c>
      <c r="H668" s="18">
        <v>80</v>
      </c>
      <c r="N668" s="14">
        <f t="shared" si="30"/>
        <v>89.374160000000003</v>
      </c>
      <c r="O668" s="14">
        <v>0</v>
      </c>
      <c r="P668" s="14">
        <v>0</v>
      </c>
      <c r="Q668" s="14">
        <f t="shared" si="32"/>
        <v>89.374160000000003</v>
      </c>
    </row>
    <row r="669" spans="1:17" ht="12.95" customHeight="1" x14ac:dyDescent="0.2">
      <c r="A669" s="15" t="s">
        <v>1569</v>
      </c>
      <c r="B669" s="16">
        <v>341088</v>
      </c>
      <c r="C669" s="17" t="s">
        <v>586</v>
      </c>
      <c r="D669" s="13" t="str">
        <f t="shared" si="31"/>
        <v>WABASH TELEPHONE COOPERATIVE  INC.</v>
      </c>
      <c r="E669" s="18">
        <v>6240</v>
      </c>
      <c r="F669" s="18">
        <v>2</v>
      </c>
      <c r="G669" s="18">
        <v>19</v>
      </c>
      <c r="H669" s="18">
        <v>6262</v>
      </c>
      <c r="N669" s="14">
        <f t="shared" si="30"/>
        <v>6971.1844800000008</v>
      </c>
      <c r="O669" s="14">
        <v>0</v>
      </c>
      <c r="P669" s="14">
        <v>19</v>
      </c>
      <c r="Q669" s="14">
        <f t="shared" si="32"/>
        <v>6990.1844800000008</v>
      </c>
    </row>
    <row r="670" spans="1:17" ht="12.95" customHeight="1" x14ac:dyDescent="0.2">
      <c r="A670" s="15" t="s">
        <v>1569</v>
      </c>
      <c r="B670" s="16">
        <v>341091</v>
      </c>
      <c r="C670" s="17" t="s">
        <v>587</v>
      </c>
      <c r="D670" s="13" t="str">
        <f t="shared" si="31"/>
        <v>WOODHULL COMMUNITY TELEPHONE COMPANY</v>
      </c>
      <c r="E670" s="18">
        <v>66</v>
      </c>
      <c r="F670" s="18">
        <v>0</v>
      </c>
      <c r="G670" s="18">
        <v>0</v>
      </c>
      <c r="H670" s="18">
        <v>66</v>
      </c>
      <c r="N670" s="14">
        <f t="shared" si="30"/>
        <v>73.733682000000002</v>
      </c>
      <c r="O670" s="14">
        <v>0</v>
      </c>
      <c r="P670" s="14">
        <v>0</v>
      </c>
      <c r="Q670" s="14">
        <f t="shared" si="32"/>
        <v>73.733682000000002</v>
      </c>
    </row>
    <row r="671" spans="1:17" ht="12.95" customHeight="1" x14ac:dyDescent="0.2">
      <c r="A671" s="15" t="s">
        <v>1569</v>
      </c>
      <c r="B671" s="16">
        <v>341092</v>
      </c>
      <c r="C671" s="17" t="s">
        <v>588</v>
      </c>
      <c r="D671" s="13" t="str">
        <f t="shared" si="31"/>
        <v>STELLE TLEPHONE CO.</v>
      </c>
      <c r="E671" s="18">
        <v>0</v>
      </c>
      <c r="F671" s="18">
        <v>0</v>
      </c>
      <c r="G671" s="18">
        <v>0</v>
      </c>
      <c r="H671" s="18">
        <v>0</v>
      </c>
      <c r="N671" s="14">
        <f t="shared" si="30"/>
        <v>0</v>
      </c>
      <c r="O671" s="14">
        <v>0</v>
      </c>
      <c r="P671" s="14">
        <v>0</v>
      </c>
      <c r="Q671" s="14">
        <f t="shared" si="32"/>
        <v>0</v>
      </c>
    </row>
    <row r="672" spans="1:17" ht="12.95" customHeight="1" x14ac:dyDescent="0.2">
      <c r="A672" s="15" t="s">
        <v>1569</v>
      </c>
      <c r="B672" s="16">
        <v>341093</v>
      </c>
      <c r="C672" s="17" t="s">
        <v>589</v>
      </c>
      <c r="D672" s="13" t="str">
        <f t="shared" si="31"/>
        <v>YATES CITY TELEPHONE COMPANY</v>
      </c>
      <c r="E672" s="18">
        <v>0</v>
      </c>
      <c r="F672" s="18">
        <v>0</v>
      </c>
      <c r="G672" s="18">
        <v>0</v>
      </c>
      <c r="H672" s="18">
        <v>0</v>
      </c>
      <c r="N672" s="14">
        <f t="shared" si="30"/>
        <v>0</v>
      </c>
      <c r="O672" s="14">
        <v>0</v>
      </c>
      <c r="P672" s="14">
        <v>0</v>
      </c>
      <c r="Q672" s="14">
        <f t="shared" si="32"/>
        <v>0</v>
      </c>
    </row>
    <row r="673" spans="1:17" ht="12.95" customHeight="1" x14ac:dyDescent="0.2">
      <c r="A673" s="15" t="s">
        <v>1569</v>
      </c>
      <c r="B673" s="16">
        <v>341183</v>
      </c>
      <c r="C673" s="17" t="s">
        <v>1381</v>
      </c>
      <c r="D673" s="13" t="str">
        <f t="shared" si="31"/>
        <v>CITIZENS TEL OF ILLINOIS INC</v>
      </c>
      <c r="E673" s="18">
        <v>34521</v>
      </c>
      <c r="F673" s="18">
        <v>12</v>
      </c>
      <c r="G673" s="18">
        <v>105</v>
      </c>
      <c r="H673" s="18">
        <v>34639</v>
      </c>
      <c r="N673" s="14">
        <f t="shared" si="30"/>
        <v>38566.067217000003</v>
      </c>
      <c r="O673" s="14">
        <v>0</v>
      </c>
      <c r="P673" s="14">
        <v>105</v>
      </c>
      <c r="Q673" s="14">
        <f t="shared" si="32"/>
        <v>38671.067217000003</v>
      </c>
    </row>
    <row r="674" spans="1:17" ht="12.95" customHeight="1" x14ac:dyDescent="0.2">
      <c r="A674" s="15" t="s">
        <v>1569</v>
      </c>
      <c r="B674" s="16">
        <v>343035</v>
      </c>
      <c r="C674" s="17" t="s">
        <v>1699</v>
      </c>
      <c r="D674" s="13" t="str">
        <f t="shared" si="31"/>
        <v>FRONTIER COMMUNICATIONS OF THE CAROLINAS  INC.</v>
      </c>
      <c r="E674" s="18">
        <v>6825</v>
      </c>
      <c r="F674" s="18">
        <v>2</v>
      </c>
      <c r="G674" s="18">
        <v>21</v>
      </c>
      <c r="H674" s="18">
        <v>6849</v>
      </c>
      <c r="N674" s="14">
        <f t="shared" si="30"/>
        <v>7624.7330250000005</v>
      </c>
      <c r="O674" s="14">
        <v>0</v>
      </c>
      <c r="P674" s="14">
        <v>21</v>
      </c>
      <c r="Q674" s="14">
        <f t="shared" si="32"/>
        <v>7645.7330250000005</v>
      </c>
    </row>
    <row r="675" spans="1:17" ht="12.95" customHeight="1" x14ac:dyDescent="0.2">
      <c r="A675" s="15" t="s">
        <v>1569</v>
      </c>
      <c r="B675" s="16">
        <v>345070</v>
      </c>
      <c r="C675" s="17" t="s">
        <v>590</v>
      </c>
      <c r="D675" s="13" t="str">
        <f t="shared" si="31"/>
        <v>ILLINOIS BELL TELEPHONE COMPANY</v>
      </c>
      <c r="E675" s="18">
        <v>1160795</v>
      </c>
      <c r="F675" s="18">
        <v>402</v>
      </c>
      <c r="G675" s="18">
        <v>3546</v>
      </c>
      <c r="H675" s="18">
        <v>1164743</v>
      </c>
      <c r="N675" s="14">
        <f t="shared" si="30"/>
        <v>1296813.4757150002</v>
      </c>
      <c r="O675" s="14">
        <v>0</v>
      </c>
      <c r="P675" s="14">
        <v>3546</v>
      </c>
      <c r="Q675" s="14">
        <f t="shared" si="32"/>
        <v>1300359.4757150002</v>
      </c>
    </row>
    <row r="676" spans="1:17" ht="12.95" customHeight="1" x14ac:dyDescent="0.2">
      <c r="A676" s="15" t="s">
        <v>1569</v>
      </c>
      <c r="B676" s="16">
        <v>349002</v>
      </c>
      <c r="C676" s="17" t="s">
        <v>1382</v>
      </c>
      <c r="D676" s="13" t="str">
        <f t="shared" si="31"/>
        <v>FORTE COMMUNICATIONS  INC.</v>
      </c>
      <c r="E676" s="18">
        <v>0</v>
      </c>
      <c r="F676" s="18">
        <v>0</v>
      </c>
      <c r="G676" s="18">
        <v>0</v>
      </c>
      <c r="H676" s="18">
        <v>0</v>
      </c>
      <c r="N676" s="14">
        <f t="shared" si="30"/>
        <v>0</v>
      </c>
      <c r="O676" s="14">
        <v>0</v>
      </c>
      <c r="P676" s="14">
        <v>0</v>
      </c>
      <c r="Q676" s="14">
        <f t="shared" si="32"/>
        <v>0</v>
      </c>
    </row>
    <row r="677" spans="1:17" ht="12.95" customHeight="1" x14ac:dyDescent="0.2">
      <c r="A677" s="15" t="s">
        <v>1569</v>
      </c>
      <c r="B677" s="16">
        <v>349004</v>
      </c>
      <c r="C677" s="17" t="s">
        <v>1395</v>
      </c>
      <c r="D677" s="13" t="str">
        <f t="shared" si="31"/>
        <v>DIVERSE COMMUNICATIONS  INC.</v>
      </c>
      <c r="E677" s="18">
        <v>31</v>
      </c>
      <c r="F677" s="18">
        <v>0</v>
      </c>
      <c r="G677" s="18">
        <v>0</v>
      </c>
      <c r="H677" s="18">
        <v>31</v>
      </c>
      <c r="N677" s="14">
        <f t="shared" si="30"/>
        <v>34.632487000000005</v>
      </c>
      <c r="O677" s="14">
        <v>0</v>
      </c>
      <c r="P677" s="14">
        <v>0</v>
      </c>
      <c r="Q677" s="14">
        <f t="shared" si="32"/>
        <v>34.632487000000005</v>
      </c>
    </row>
    <row r="678" spans="1:17" ht="12.95" customHeight="1" x14ac:dyDescent="0.2">
      <c r="A678" s="15" t="s">
        <v>1569</v>
      </c>
      <c r="B678" s="16">
        <v>349007</v>
      </c>
      <c r="C678" s="17" t="s">
        <v>22</v>
      </c>
      <c r="D678" s="13" t="str">
        <f t="shared" si="31"/>
        <v>YAKIMA MSA LIMITED PARTNERSHIP</v>
      </c>
      <c r="E678" s="18">
        <v>4794</v>
      </c>
      <c r="F678" s="18">
        <v>2</v>
      </c>
      <c r="G678" s="18">
        <v>15</v>
      </c>
      <c r="H678" s="18">
        <v>4810</v>
      </c>
      <c r="N678" s="14">
        <f t="shared" si="30"/>
        <v>5355.7465380000003</v>
      </c>
      <c r="O678" s="14">
        <v>0</v>
      </c>
      <c r="P678" s="14">
        <v>15</v>
      </c>
      <c r="Q678" s="14">
        <f t="shared" si="32"/>
        <v>5370.7465380000003</v>
      </c>
    </row>
    <row r="679" spans="1:17" ht="12.95" customHeight="1" x14ac:dyDescent="0.2">
      <c r="A679" s="15" t="s">
        <v>1569</v>
      </c>
      <c r="B679" s="16">
        <v>349008</v>
      </c>
      <c r="C679" s="17" t="s">
        <v>32</v>
      </c>
      <c r="D679" s="13" t="str">
        <f t="shared" si="31"/>
        <v>ILLINOIS VALLEY CELLULAR RSA 2-I</v>
      </c>
      <c r="E679" s="18">
        <v>896</v>
      </c>
      <c r="F679" s="18">
        <v>0</v>
      </c>
      <c r="G679" s="18">
        <v>3</v>
      </c>
      <c r="H679" s="18">
        <v>899</v>
      </c>
      <c r="N679" s="14">
        <f t="shared" si="30"/>
        <v>1000.9905920000001</v>
      </c>
      <c r="O679" s="14">
        <v>0</v>
      </c>
      <c r="P679" s="14">
        <v>3</v>
      </c>
      <c r="Q679" s="14">
        <f t="shared" si="32"/>
        <v>1003.9905920000001</v>
      </c>
    </row>
    <row r="680" spans="1:17" ht="12.95" customHeight="1" x14ac:dyDescent="0.2">
      <c r="A680" s="15" t="s">
        <v>1569</v>
      </c>
      <c r="B680" s="16">
        <v>349009</v>
      </c>
      <c r="C680" s="17" t="s">
        <v>33</v>
      </c>
      <c r="D680" s="13" t="str">
        <f t="shared" si="31"/>
        <v>ILLINOIS VALLEY CELLULAR RSA 2-II</v>
      </c>
      <c r="E680" s="18">
        <v>225</v>
      </c>
      <c r="F680" s="18">
        <v>0</v>
      </c>
      <c r="G680" s="18">
        <v>1</v>
      </c>
      <c r="H680" s="18">
        <v>226</v>
      </c>
      <c r="N680" s="14">
        <f t="shared" si="30"/>
        <v>251.36482500000002</v>
      </c>
      <c r="O680" s="14">
        <v>0</v>
      </c>
      <c r="P680" s="14">
        <v>1</v>
      </c>
      <c r="Q680" s="14">
        <f t="shared" si="32"/>
        <v>252.36482500000002</v>
      </c>
    </row>
    <row r="681" spans="1:17" ht="12.95" customHeight="1" x14ac:dyDescent="0.2">
      <c r="A681" s="15" t="s">
        <v>1569</v>
      </c>
      <c r="B681" s="16">
        <v>349010</v>
      </c>
      <c r="C681" s="17" t="s">
        <v>34</v>
      </c>
      <c r="D681" s="13" t="str">
        <f t="shared" si="31"/>
        <v>ILLINOIS VALLEY CELLULAR RSA 2-III</v>
      </c>
      <c r="E681" s="18">
        <v>0</v>
      </c>
      <c r="F681" s="18">
        <v>0</v>
      </c>
      <c r="G681" s="18">
        <v>0</v>
      </c>
      <c r="H681" s="18">
        <v>0</v>
      </c>
      <c r="N681" s="14">
        <f t="shared" si="30"/>
        <v>0</v>
      </c>
      <c r="O681" s="14">
        <v>0</v>
      </c>
      <c r="P681" s="14">
        <v>0</v>
      </c>
      <c r="Q681" s="14">
        <f t="shared" si="32"/>
        <v>0</v>
      </c>
    </row>
    <row r="682" spans="1:17" ht="12.95" customHeight="1" x14ac:dyDescent="0.2">
      <c r="A682" s="15" t="s">
        <v>1569</v>
      </c>
      <c r="B682" s="16">
        <v>349011</v>
      </c>
      <c r="C682" s="17" t="s">
        <v>1700</v>
      </c>
      <c r="D682" s="13" t="str">
        <f t="shared" si="31"/>
        <v>CELLULAR PROPERTIES  INC.</v>
      </c>
      <c r="E682" s="18">
        <v>0</v>
      </c>
      <c r="F682" s="18">
        <v>0</v>
      </c>
      <c r="G682" s="18">
        <v>0</v>
      </c>
      <c r="H682" s="18">
        <v>0</v>
      </c>
      <c r="N682" s="14">
        <f t="shared" si="30"/>
        <v>0</v>
      </c>
      <c r="O682" s="14">
        <v>0</v>
      </c>
      <c r="P682" s="14">
        <v>0</v>
      </c>
      <c r="Q682" s="14">
        <f t="shared" si="32"/>
        <v>0</v>
      </c>
    </row>
    <row r="683" spans="1:17" ht="12.95" customHeight="1" x14ac:dyDescent="0.2">
      <c r="A683" s="15" t="s">
        <v>1569</v>
      </c>
      <c r="B683" s="16">
        <v>349012</v>
      </c>
      <c r="C683" s="17" t="s">
        <v>1451</v>
      </c>
      <c r="D683" s="13" t="str">
        <f t="shared" si="31"/>
        <v>ILLINOIS TELEPHONE COOPERATION</v>
      </c>
      <c r="E683" s="18">
        <v>2720</v>
      </c>
      <c r="F683" s="18">
        <v>1</v>
      </c>
      <c r="G683" s="18">
        <v>8</v>
      </c>
      <c r="H683" s="18">
        <v>2730</v>
      </c>
      <c r="N683" s="14">
        <f t="shared" si="30"/>
        <v>3038.7214400000003</v>
      </c>
      <c r="O683" s="14">
        <v>0</v>
      </c>
      <c r="P683" s="14">
        <v>8</v>
      </c>
      <c r="Q683" s="14">
        <f t="shared" si="32"/>
        <v>3046.7214400000003</v>
      </c>
    </row>
    <row r="684" spans="1:17" ht="12.95" customHeight="1" x14ac:dyDescent="0.2">
      <c r="A684" s="15" t="s">
        <v>1569</v>
      </c>
      <c r="B684" s="16">
        <v>349013</v>
      </c>
      <c r="C684" s="17" t="s">
        <v>1445</v>
      </c>
      <c r="D684" s="13" t="str">
        <f t="shared" si="31"/>
        <v>MIDWESTERN TELECOMMUNICATIONS INC.</v>
      </c>
      <c r="E684" s="18">
        <v>0</v>
      </c>
      <c r="F684" s="18">
        <v>0</v>
      </c>
      <c r="G684" s="18">
        <v>0</v>
      </c>
      <c r="H684" s="18">
        <v>0</v>
      </c>
      <c r="N684" s="14">
        <f t="shared" si="30"/>
        <v>0</v>
      </c>
      <c r="O684" s="14">
        <v>0</v>
      </c>
      <c r="P684" s="14">
        <v>0</v>
      </c>
      <c r="Q684" s="14">
        <f t="shared" si="32"/>
        <v>0</v>
      </c>
    </row>
    <row r="685" spans="1:17" ht="12.95" customHeight="1" x14ac:dyDescent="0.2">
      <c r="A685" s="15" t="s">
        <v>1569</v>
      </c>
      <c r="B685" s="16">
        <v>349014</v>
      </c>
      <c r="C685" s="17" t="s">
        <v>1483</v>
      </c>
      <c r="D685" s="13" t="str">
        <f t="shared" si="31"/>
        <v>DATA NET SYSTEMS  L.L.C.</v>
      </c>
      <c r="E685" s="18">
        <v>1478</v>
      </c>
      <c r="F685" s="18">
        <v>1</v>
      </c>
      <c r="G685" s="18">
        <v>5</v>
      </c>
      <c r="H685" s="18">
        <v>1483</v>
      </c>
      <c r="N685" s="14">
        <f t="shared" si="30"/>
        <v>1651.1876060000002</v>
      </c>
      <c r="O685" s="14">
        <v>0</v>
      </c>
      <c r="P685" s="14">
        <v>5</v>
      </c>
      <c r="Q685" s="14">
        <f t="shared" si="32"/>
        <v>1656.1876060000002</v>
      </c>
    </row>
    <row r="686" spans="1:17" ht="12.95" customHeight="1" x14ac:dyDescent="0.2">
      <c r="A686" s="15" t="s">
        <v>1569</v>
      </c>
      <c r="B686" s="16">
        <v>349015</v>
      </c>
      <c r="C686" s="17" t="s">
        <v>1467</v>
      </c>
      <c r="D686" s="13" t="str">
        <f t="shared" si="31"/>
        <v>NEXUS COMMUNICATIONS  INC.</v>
      </c>
      <c r="E686" s="18">
        <v>23138</v>
      </c>
      <c r="F686" s="18">
        <v>8</v>
      </c>
      <c r="G686" s="18">
        <v>71</v>
      </c>
      <c r="H686" s="18">
        <v>23216</v>
      </c>
      <c r="N686" s="14">
        <f t="shared" si="30"/>
        <v>25849.241426000001</v>
      </c>
      <c r="O686" s="14">
        <v>0</v>
      </c>
      <c r="P686" s="14">
        <v>71</v>
      </c>
      <c r="Q686" s="14">
        <f t="shared" si="32"/>
        <v>25920.241426000001</v>
      </c>
    </row>
    <row r="687" spans="1:17" ht="12.95" customHeight="1" x14ac:dyDescent="0.2">
      <c r="A687" s="15" t="s">
        <v>1569</v>
      </c>
      <c r="B687" s="16">
        <v>349016</v>
      </c>
      <c r="C687" s="17" t="s">
        <v>1511</v>
      </c>
      <c r="D687" s="13" t="str">
        <f t="shared" si="31"/>
        <v>SOS TELECOM  INC</v>
      </c>
      <c r="E687" s="18">
        <v>35996</v>
      </c>
      <c r="F687" s="18">
        <v>12</v>
      </c>
      <c r="G687" s="18">
        <v>110</v>
      </c>
      <c r="H687" s="18">
        <v>36118</v>
      </c>
      <c r="N687" s="14">
        <f t="shared" si="30"/>
        <v>40213.903292000003</v>
      </c>
      <c r="O687" s="14">
        <v>0</v>
      </c>
      <c r="P687" s="14">
        <v>110</v>
      </c>
      <c r="Q687" s="14">
        <f t="shared" si="32"/>
        <v>40323.903292000003</v>
      </c>
    </row>
    <row r="688" spans="1:17" ht="12.95" customHeight="1" x14ac:dyDescent="0.2">
      <c r="A688" s="15" t="s">
        <v>1569</v>
      </c>
      <c r="B688" s="16">
        <v>349018</v>
      </c>
      <c r="C688" s="17" t="s">
        <v>1523</v>
      </c>
      <c r="D688" s="13" t="str">
        <f t="shared" si="31"/>
        <v>IQ TELECOM  INC.</v>
      </c>
      <c r="E688" s="18">
        <v>0</v>
      </c>
      <c r="F688" s="18">
        <v>0</v>
      </c>
      <c r="G688" s="18">
        <v>0</v>
      </c>
      <c r="H688" s="18">
        <v>0</v>
      </c>
      <c r="N688" s="14">
        <f t="shared" si="30"/>
        <v>0</v>
      </c>
      <c r="O688" s="14">
        <v>0</v>
      </c>
      <c r="P688" s="14">
        <v>0</v>
      </c>
      <c r="Q688" s="14">
        <f t="shared" si="32"/>
        <v>0</v>
      </c>
    </row>
    <row r="689" spans="1:17" ht="12.95" customHeight="1" x14ac:dyDescent="0.2">
      <c r="A689" s="15" t="s">
        <v>1569</v>
      </c>
      <c r="B689" s="16">
        <v>349019</v>
      </c>
      <c r="C689" s="17" t="s">
        <v>1467</v>
      </c>
      <c r="D689" s="13" t="str">
        <f t="shared" si="31"/>
        <v>NEXUS COMMUNICATIONS  INC.</v>
      </c>
      <c r="E689" s="18">
        <v>6162785</v>
      </c>
      <c r="F689" s="18">
        <v>2136</v>
      </c>
      <c r="G689" s="18">
        <v>18825</v>
      </c>
      <c r="H689" s="18">
        <v>6183747</v>
      </c>
      <c r="N689" s="14">
        <f t="shared" si="30"/>
        <v>6884921.6579450006</v>
      </c>
      <c r="O689" s="14">
        <v>0</v>
      </c>
      <c r="P689" s="14">
        <v>18825</v>
      </c>
      <c r="Q689" s="14">
        <f t="shared" si="32"/>
        <v>6903746.6579450006</v>
      </c>
    </row>
    <row r="690" spans="1:17" ht="12.95" customHeight="1" x14ac:dyDescent="0.2">
      <c r="A690" s="15" t="s">
        <v>1569</v>
      </c>
      <c r="B690" s="16">
        <v>349020</v>
      </c>
      <c r="C690" s="17" t="s">
        <v>1526</v>
      </c>
      <c r="D690" s="13" t="str">
        <f t="shared" si="31"/>
        <v>MILLENNIUM 2000  INC.</v>
      </c>
      <c r="E690" s="18">
        <v>55371</v>
      </c>
      <c r="F690" s="18">
        <v>19</v>
      </c>
      <c r="G690" s="18">
        <v>169</v>
      </c>
      <c r="H690" s="18">
        <v>55559</v>
      </c>
      <c r="N690" s="14">
        <f t="shared" si="30"/>
        <v>61859.207667000002</v>
      </c>
      <c r="O690" s="14">
        <v>0</v>
      </c>
      <c r="P690" s="14">
        <v>169</v>
      </c>
      <c r="Q690" s="14">
        <f t="shared" si="32"/>
        <v>62028.207667000002</v>
      </c>
    </row>
    <row r="691" spans="1:17" ht="12.95" customHeight="1" x14ac:dyDescent="0.2">
      <c r="A691" s="15" t="s">
        <v>1569</v>
      </c>
      <c r="B691" s="16">
        <v>349021</v>
      </c>
      <c r="C691" s="17" t="s">
        <v>1458</v>
      </c>
      <c r="D691" s="13" t="str">
        <f t="shared" si="31"/>
        <v>TRACFONE WIRELESS  INC.</v>
      </c>
      <c r="E691" s="18">
        <v>8116327</v>
      </c>
      <c r="F691" s="18">
        <v>2813</v>
      </c>
      <c r="G691" s="18">
        <v>24793</v>
      </c>
      <c r="H691" s="18">
        <v>8143933</v>
      </c>
      <c r="N691" s="14">
        <f t="shared" si="30"/>
        <v>9067373.8488790002</v>
      </c>
      <c r="O691" s="14">
        <v>0</v>
      </c>
      <c r="P691" s="14">
        <v>24793</v>
      </c>
      <c r="Q691" s="14">
        <f t="shared" si="32"/>
        <v>9092166.8488790002</v>
      </c>
    </row>
    <row r="692" spans="1:17" ht="12.95" customHeight="1" x14ac:dyDescent="0.2">
      <c r="A692" s="15" t="s">
        <v>1569</v>
      </c>
      <c r="B692" s="16">
        <v>349023</v>
      </c>
      <c r="C692" s="17" t="s">
        <v>1701</v>
      </c>
      <c r="D692" s="13" t="str">
        <f t="shared" si="31"/>
        <v>PLATINUMTEL COMMUNICATIONS  LLC</v>
      </c>
      <c r="E692" s="18">
        <v>4496837</v>
      </c>
      <c r="F692" s="18">
        <v>1559</v>
      </c>
      <c r="G692" s="18">
        <v>13736</v>
      </c>
      <c r="H692" s="18">
        <v>4512132</v>
      </c>
      <c r="N692" s="14">
        <f t="shared" si="30"/>
        <v>5023762.8691490004</v>
      </c>
      <c r="O692" s="14">
        <v>0</v>
      </c>
      <c r="P692" s="14">
        <v>13736</v>
      </c>
      <c r="Q692" s="14">
        <f t="shared" si="32"/>
        <v>5037498.8691490004</v>
      </c>
    </row>
    <row r="693" spans="1:17" ht="12.95" customHeight="1" x14ac:dyDescent="0.2">
      <c r="A693" s="15" t="s">
        <v>1569</v>
      </c>
      <c r="B693" s="16">
        <v>349025</v>
      </c>
      <c r="C693" s="17" t="s">
        <v>1424</v>
      </c>
      <c r="D693" s="13" t="str">
        <f t="shared" si="31"/>
        <v>YOURTEL AMERICA  INC.</v>
      </c>
      <c r="E693" s="18">
        <v>450</v>
      </c>
      <c r="F693" s="18">
        <v>0</v>
      </c>
      <c r="G693" s="18">
        <v>1</v>
      </c>
      <c r="H693" s="18">
        <v>451</v>
      </c>
      <c r="N693" s="14">
        <f t="shared" si="30"/>
        <v>502.72965000000005</v>
      </c>
      <c r="O693" s="14">
        <v>0</v>
      </c>
      <c r="P693" s="14">
        <v>1</v>
      </c>
      <c r="Q693" s="14">
        <f t="shared" si="32"/>
        <v>503.72965000000005</v>
      </c>
    </row>
    <row r="694" spans="1:17" ht="12.95" customHeight="1" x14ac:dyDescent="0.2">
      <c r="A694" s="15" t="s">
        <v>1569</v>
      </c>
      <c r="B694" s="16">
        <v>349026</v>
      </c>
      <c r="C694" s="17" t="s">
        <v>1424</v>
      </c>
      <c r="D694" s="13" t="str">
        <f t="shared" si="31"/>
        <v>YOURTEL AMERICA  INC.</v>
      </c>
      <c r="E694" s="18">
        <v>4798549</v>
      </c>
      <c r="F694" s="18">
        <v>1663</v>
      </c>
      <c r="G694" s="18">
        <v>14658</v>
      </c>
      <c r="H694" s="18">
        <v>4814871</v>
      </c>
      <c r="N694" s="14">
        <f t="shared" si="30"/>
        <v>5360828.576173</v>
      </c>
      <c r="O694" s="14">
        <v>0</v>
      </c>
      <c r="P694" s="14">
        <v>14658</v>
      </c>
      <c r="Q694" s="14">
        <f t="shared" si="32"/>
        <v>5375486.576173</v>
      </c>
    </row>
    <row r="695" spans="1:17" ht="12.95" customHeight="1" x14ac:dyDescent="0.2">
      <c r="A695" s="15" t="s">
        <v>1569</v>
      </c>
      <c r="B695" s="16">
        <v>349027</v>
      </c>
      <c r="C695" s="17" t="s">
        <v>1445</v>
      </c>
      <c r="D695" s="13" t="str">
        <f t="shared" si="31"/>
        <v>MIDWESTERN TELECOMMUNICATIONS INC.</v>
      </c>
      <c r="E695" s="18">
        <v>0</v>
      </c>
      <c r="F695" s="18">
        <v>0</v>
      </c>
      <c r="G695" s="18">
        <v>0</v>
      </c>
      <c r="H695" s="18">
        <v>0</v>
      </c>
      <c r="N695" s="14">
        <f t="shared" si="30"/>
        <v>0</v>
      </c>
      <c r="O695" s="14">
        <v>0</v>
      </c>
      <c r="P695" s="14">
        <v>0</v>
      </c>
      <c r="Q695" s="14">
        <f t="shared" si="32"/>
        <v>0</v>
      </c>
    </row>
    <row r="696" spans="1:17" ht="12.95" customHeight="1" x14ac:dyDescent="0.2">
      <c r="A696" s="15" t="s">
        <v>1569</v>
      </c>
      <c r="B696" s="16">
        <v>349028</v>
      </c>
      <c r="C696" s="17" t="s">
        <v>1502</v>
      </c>
      <c r="D696" s="13" t="str">
        <f t="shared" si="31"/>
        <v>CRICKET COMMUNICATIONS</v>
      </c>
      <c r="E696" s="18">
        <v>330481</v>
      </c>
      <c r="F696" s="18">
        <v>115</v>
      </c>
      <c r="G696" s="18">
        <v>1010</v>
      </c>
      <c r="H696" s="18">
        <v>331605</v>
      </c>
      <c r="N696" s="14">
        <f t="shared" si="30"/>
        <v>369205.77213700005</v>
      </c>
      <c r="O696" s="14">
        <v>0</v>
      </c>
      <c r="P696" s="14">
        <v>1010</v>
      </c>
      <c r="Q696" s="14">
        <f t="shared" si="32"/>
        <v>370215.77213700005</v>
      </c>
    </row>
    <row r="697" spans="1:17" ht="12.95" customHeight="1" x14ac:dyDescent="0.2">
      <c r="A697" s="15" t="s">
        <v>1569</v>
      </c>
      <c r="B697" s="16">
        <v>349029</v>
      </c>
      <c r="C697" s="17" t="s">
        <v>1642</v>
      </c>
      <c r="D697" s="13" t="str">
        <f t="shared" si="31"/>
        <v>I-WIRELESS  LLC</v>
      </c>
      <c r="E697" s="18">
        <v>1361688</v>
      </c>
      <c r="F697" s="18">
        <v>472</v>
      </c>
      <c r="G697" s="18">
        <v>4160</v>
      </c>
      <c r="H697" s="18">
        <v>1366320</v>
      </c>
      <c r="N697" s="14">
        <f t="shared" si="30"/>
        <v>1521246.5147760001</v>
      </c>
      <c r="O697" s="14">
        <v>0</v>
      </c>
      <c r="P697" s="14">
        <v>4160</v>
      </c>
      <c r="Q697" s="14">
        <f t="shared" si="32"/>
        <v>1525406.5147760001</v>
      </c>
    </row>
    <row r="698" spans="1:17" ht="12.95" customHeight="1" x14ac:dyDescent="0.2">
      <c r="A698" s="15" t="s">
        <v>1569</v>
      </c>
      <c r="B698" s="16">
        <v>349030</v>
      </c>
      <c r="C698" s="17" t="s">
        <v>1638</v>
      </c>
      <c r="D698" s="13" t="str">
        <f t="shared" si="31"/>
        <v>TELRITE CORPORATION</v>
      </c>
      <c r="E698" s="18">
        <v>2434765</v>
      </c>
      <c r="F698" s="18">
        <v>844</v>
      </c>
      <c r="G698" s="18">
        <v>7437</v>
      </c>
      <c r="H698" s="18">
        <v>2443046</v>
      </c>
      <c r="N698" s="14">
        <f t="shared" si="30"/>
        <v>2720063.4584050002</v>
      </c>
      <c r="O698" s="14">
        <v>0</v>
      </c>
      <c r="P698" s="14">
        <v>7437</v>
      </c>
      <c r="Q698" s="14">
        <f t="shared" si="32"/>
        <v>2727500.4584050002</v>
      </c>
    </row>
    <row r="699" spans="1:17" ht="12.95" customHeight="1" x14ac:dyDescent="0.2">
      <c r="A699" s="15" t="s">
        <v>1570</v>
      </c>
      <c r="B699" s="16">
        <v>320742</v>
      </c>
      <c r="C699" s="17" t="s">
        <v>430</v>
      </c>
      <c r="D699" s="13" t="str">
        <f t="shared" si="31"/>
        <v>BLOOMINGDALE HOME TELEPHONE COMPANY  INC</v>
      </c>
      <c r="E699" s="18">
        <v>322</v>
      </c>
      <c r="F699" s="18">
        <v>0</v>
      </c>
      <c r="G699" s="18">
        <v>1</v>
      </c>
      <c r="H699" s="18">
        <v>323</v>
      </c>
      <c r="N699" s="14">
        <f t="shared" si="30"/>
        <v>359.73099400000001</v>
      </c>
      <c r="O699" s="14">
        <v>0</v>
      </c>
      <c r="P699" s="14">
        <v>1</v>
      </c>
      <c r="Q699" s="14">
        <f t="shared" si="32"/>
        <v>360.73099400000001</v>
      </c>
    </row>
    <row r="700" spans="1:17" ht="12.95" customHeight="1" x14ac:dyDescent="0.2">
      <c r="A700" s="15" t="s">
        <v>1570</v>
      </c>
      <c r="B700" s="16">
        <v>320744</v>
      </c>
      <c r="C700" s="17" t="s">
        <v>1702</v>
      </c>
      <c r="D700" s="13" t="str">
        <f t="shared" si="31"/>
        <v>CAMDEN TELEPHONE COMPANY  INC.</v>
      </c>
      <c r="E700" s="18">
        <v>768</v>
      </c>
      <c r="F700" s="18">
        <v>0</v>
      </c>
      <c r="G700" s="18">
        <v>2</v>
      </c>
      <c r="H700" s="18">
        <v>771</v>
      </c>
      <c r="N700" s="14">
        <f t="shared" si="30"/>
        <v>857.99193600000012</v>
      </c>
      <c r="O700" s="14">
        <v>0</v>
      </c>
      <c r="P700" s="14">
        <v>2</v>
      </c>
      <c r="Q700" s="14">
        <f t="shared" si="32"/>
        <v>859.99193600000012</v>
      </c>
    </row>
    <row r="701" spans="1:17" ht="12.95" customHeight="1" x14ac:dyDescent="0.2">
      <c r="A701" s="15" t="s">
        <v>1570</v>
      </c>
      <c r="B701" s="16">
        <v>320747</v>
      </c>
      <c r="C701" s="17" t="s">
        <v>432</v>
      </c>
      <c r="D701" s="13" t="str">
        <f t="shared" si="31"/>
        <v>CENTURYTEL OF CENTRAL INDIANA  INC.</v>
      </c>
      <c r="E701" s="18">
        <v>346</v>
      </c>
      <c r="F701" s="18">
        <v>0</v>
      </c>
      <c r="G701" s="18">
        <v>1</v>
      </c>
      <c r="H701" s="18">
        <v>347</v>
      </c>
      <c r="N701" s="14">
        <f t="shared" si="30"/>
        <v>386.54324200000002</v>
      </c>
      <c r="O701" s="14">
        <v>0</v>
      </c>
      <c r="P701" s="14">
        <v>1</v>
      </c>
      <c r="Q701" s="14">
        <f t="shared" si="32"/>
        <v>387.54324200000002</v>
      </c>
    </row>
    <row r="702" spans="1:17" ht="12.95" customHeight="1" x14ac:dyDescent="0.2">
      <c r="A702" s="15" t="s">
        <v>1570</v>
      </c>
      <c r="B702" s="16">
        <v>320750</v>
      </c>
      <c r="C702" s="17" t="s">
        <v>433</v>
      </c>
      <c r="D702" s="13" t="str">
        <f t="shared" si="31"/>
        <v>FRONTIER COMMUNICATIONS OF INDIANA  INC.</v>
      </c>
      <c r="E702" s="18">
        <v>398</v>
      </c>
      <c r="F702" s="18">
        <v>0</v>
      </c>
      <c r="G702" s="18">
        <v>1</v>
      </c>
      <c r="H702" s="18">
        <v>399</v>
      </c>
      <c r="N702" s="14">
        <f t="shared" si="30"/>
        <v>444.63644600000003</v>
      </c>
      <c r="O702" s="14">
        <v>0</v>
      </c>
      <c r="P702" s="14">
        <v>1</v>
      </c>
      <c r="Q702" s="14">
        <f t="shared" si="32"/>
        <v>445.63644600000003</v>
      </c>
    </row>
    <row r="703" spans="1:17" ht="12.95" customHeight="1" x14ac:dyDescent="0.2">
      <c r="A703" s="15" t="s">
        <v>1570</v>
      </c>
      <c r="B703" s="16">
        <v>320751</v>
      </c>
      <c r="C703" s="17" t="s">
        <v>434</v>
      </c>
      <c r="D703" s="13" t="str">
        <f t="shared" si="31"/>
        <v>CITIZENS TELEPHONE CORP.</v>
      </c>
      <c r="E703" s="18">
        <v>1249</v>
      </c>
      <c r="F703" s="18">
        <v>0</v>
      </c>
      <c r="G703" s="18">
        <v>4</v>
      </c>
      <c r="H703" s="18">
        <v>1254</v>
      </c>
      <c r="N703" s="14">
        <f t="shared" si="30"/>
        <v>1395.3540730000002</v>
      </c>
      <c r="O703" s="14">
        <v>0</v>
      </c>
      <c r="P703" s="14">
        <v>4</v>
      </c>
      <c r="Q703" s="14">
        <f t="shared" si="32"/>
        <v>1399.3540730000002</v>
      </c>
    </row>
    <row r="704" spans="1:17" ht="12.95" customHeight="1" x14ac:dyDescent="0.2">
      <c r="A704" s="15" t="s">
        <v>1570</v>
      </c>
      <c r="B704" s="16">
        <v>320753</v>
      </c>
      <c r="C704" s="17" t="s">
        <v>435</v>
      </c>
      <c r="D704" s="13" t="str">
        <f t="shared" si="31"/>
        <v>CLAY COUNTY RURAL TELEPHONE COOPERATIVE  INC</v>
      </c>
      <c r="E704" s="18">
        <v>1841</v>
      </c>
      <c r="F704" s="18">
        <v>1</v>
      </c>
      <c r="G704" s="18">
        <v>6</v>
      </c>
      <c r="H704" s="18">
        <v>1848</v>
      </c>
      <c r="N704" s="14">
        <f t="shared" si="30"/>
        <v>2056.7228570000002</v>
      </c>
      <c r="O704" s="14">
        <v>0</v>
      </c>
      <c r="P704" s="14">
        <v>6</v>
      </c>
      <c r="Q704" s="14">
        <f t="shared" si="32"/>
        <v>2062.7228570000002</v>
      </c>
    </row>
    <row r="705" spans="1:17" ht="12.95" customHeight="1" x14ac:dyDescent="0.2">
      <c r="A705" s="15" t="s">
        <v>1570</v>
      </c>
      <c r="B705" s="16">
        <v>320759</v>
      </c>
      <c r="C705" s="17" t="s">
        <v>436</v>
      </c>
      <c r="D705" s="13" t="str">
        <f t="shared" si="31"/>
        <v>DAVIESS-MARTIN COUNTY RURAL TELEPHONE</v>
      </c>
      <c r="E705" s="18">
        <v>630</v>
      </c>
      <c r="F705" s="18">
        <v>0</v>
      </c>
      <c r="G705" s="18">
        <v>2</v>
      </c>
      <c r="H705" s="18">
        <v>632</v>
      </c>
      <c r="N705" s="14">
        <f t="shared" si="30"/>
        <v>703.8215100000001</v>
      </c>
      <c r="O705" s="14">
        <v>0</v>
      </c>
      <c r="P705" s="14">
        <v>2</v>
      </c>
      <c r="Q705" s="14">
        <f t="shared" si="32"/>
        <v>705.8215100000001</v>
      </c>
    </row>
    <row r="706" spans="1:17" ht="12.95" customHeight="1" x14ac:dyDescent="0.2">
      <c r="A706" s="15" t="s">
        <v>1570</v>
      </c>
      <c r="B706" s="16">
        <v>320771</v>
      </c>
      <c r="C706" s="17" t="s">
        <v>437</v>
      </c>
      <c r="D706" s="13" t="str">
        <f t="shared" si="31"/>
        <v>GEETINGSVILLE TELEPHONE CO.  INC.</v>
      </c>
      <c r="E706" s="18">
        <v>31</v>
      </c>
      <c r="F706" s="18">
        <v>0</v>
      </c>
      <c r="G706" s="18">
        <v>0</v>
      </c>
      <c r="H706" s="18">
        <v>31</v>
      </c>
      <c r="N706" s="14">
        <f t="shared" si="30"/>
        <v>34.632487000000005</v>
      </c>
      <c r="O706" s="14">
        <v>0</v>
      </c>
      <c r="P706" s="14">
        <v>0</v>
      </c>
      <c r="Q706" s="14">
        <f t="shared" si="32"/>
        <v>34.632487000000005</v>
      </c>
    </row>
    <row r="707" spans="1:17" ht="12.95" customHeight="1" x14ac:dyDescent="0.2">
      <c r="A707" s="15" t="s">
        <v>1570</v>
      </c>
      <c r="B707" s="16">
        <v>320772</v>
      </c>
      <c r="C707" s="17" t="s">
        <v>1697</v>
      </c>
      <c r="D707" s="13" t="str">
        <f t="shared" si="31"/>
        <v>FRONTIER NORTH  INC.</v>
      </c>
      <c r="E707" s="18">
        <v>132955</v>
      </c>
      <c r="F707" s="18">
        <v>46</v>
      </c>
      <c r="G707" s="18">
        <v>406</v>
      </c>
      <c r="H707" s="18">
        <v>133407</v>
      </c>
      <c r="N707" s="14">
        <f t="shared" ref="N707:N770" si="33">PRODUCT(E707)*1.117177</f>
        <v>148534.26803500002</v>
      </c>
      <c r="O707" s="14">
        <v>0</v>
      </c>
      <c r="P707" s="14">
        <v>406</v>
      </c>
      <c r="Q707" s="14">
        <f t="shared" si="32"/>
        <v>148940.26803500002</v>
      </c>
    </row>
    <row r="708" spans="1:17" ht="12.95" customHeight="1" x14ac:dyDescent="0.2">
      <c r="A708" s="15" t="s">
        <v>1570</v>
      </c>
      <c r="B708" s="16">
        <v>320775</v>
      </c>
      <c r="C708" s="17" t="s">
        <v>438</v>
      </c>
      <c r="D708" s="13" t="str">
        <f t="shared" ref="D708:D771" si="34">UPPER(C708)</f>
        <v>HANCOCK RURAL TELEPHONE CORPORATION</v>
      </c>
      <c r="E708" s="18">
        <v>159</v>
      </c>
      <c r="F708" s="18">
        <v>0</v>
      </c>
      <c r="G708" s="18">
        <v>0</v>
      </c>
      <c r="H708" s="18">
        <v>160</v>
      </c>
      <c r="N708" s="14">
        <f t="shared" si="33"/>
        <v>177.63114300000001</v>
      </c>
      <c r="O708" s="14">
        <v>0</v>
      </c>
      <c r="P708" s="14">
        <v>0</v>
      </c>
      <c r="Q708" s="14">
        <f t="shared" ref="Q708:Q771" si="35">SUM(N708:P708)</f>
        <v>177.63114300000001</v>
      </c>
    </row>
    <row r="709" spans="1:17" ht="12.95" customHeight="1" x14ac:dyDescent="0.2">
      <c r="A709" s="15" t="s">
        <v>1570</v>
      </c>
      <c r="B709" s="16">
        <v>320776</v>
      </c>
      <c r="C709" s="17" t="s">
        <v>1703</v>
      </c>
      <c r="D709" s="13" t="str">
        <f t="shared" si="34"/>
        <v>COMMUNICATIONS CORPORATION OF INDIANA</v>
      </c>
      <c r="E709" s="18">
        <v>2855</v>
      </c>
      <c r="F709" s="18">
        <v>1</v>
      </c>
      <c r="G709" s="18">
        <v>9</v>
      </c>
      <c r="H709" s="18">
        <v>2865</v>
      </c>
      <c r="N709" s="14">
        <f t="shared" si="33"/>
        <v>3189.5403350000001</v>
      </c>
      <c r="O709" s="14">
        <v>0</v>
      </c>
      <c r="P709" s="14">
        <v>9</v>
      </c>
      <c r="Q709" s="14">
        <f t="shared" si="35"/>
        <v>3198.5403350000001</v>
      </c>
    </row>
    <row r="710" spans="1:17" ht="12.95" customHeight="1" x14ac:dyDescent="0.2">
      <c r="A710" s="15" t="s">
        <v>1570</v>
      </c>
      <c r="B710" s="16">
        <v>320777</v>
      </c>
      <c r="C710" s="17" t="s">
        <v>1704</v>
      </c>
      <c r="D710" s="13" t="str">
        <f t="shared" si="34"/>
        <v>THE HOME TELEPHONE COMPANY OF PITTSBORO  INC.</v>
      </c>
      <c r="E710" s="18">
        <v>464</v>
      </c>
      <c r="F710" s="18">
        <v>0</v>
      </c>
      <c r="G710" s="18">
        <v>1</v>
      </c>
      <c r="H710" s="18">
        <v>465</v>
      </c>
      <c r="N710" s="14">
        <f t="shared" si="33"/>
        <v>518.37012800000002</v>
      </c>
      <c r="O710" s="14">
        <v>0</v>
      </c>
      <c r="P710" s="14">
        <v>1</v>
      </c>
      <c r="Q710" s="14">
        <f t="shared" si="35"/>
        <v>519.37012800000002</v>
      </c>
    </row>
    <row r="711" spans="1:17" ht="12.95" customHeight="1" x14ac:dyDescent="0.2">
      <c r="A711" s="15" t="s">
        <v>1570</v>
      </c>
      <c r="B711" s="16">
        <v>320778</v>
      </c>
      <c r="C711" s="17" t="s">
        <v>1705</v>
      </c>
      <c r="D711" s="13" t="str">
        <f t="shared" si="34"/>
        <v>HOME TELEPHONE COMPANY  INC. (WALDRON)</v>
      </c>
      <c r="E711" s="18">
        <v>613</v>
      </c>
      <c r="F711" s="18">
        <v>0</v>
      </c>
      <c r="G711" s="18">
        <v>2</v>
      </c>
      <c r="H711" s="18">
        <v>615</v>
      </c>
      <c r="N711" s="14">
        <f t="shared" si="33"/>
        <v>684.82950100000005</v>
      </c>
      <c r="O711" s="14">
        <v>0</v>
      </c>
      <c r="P711" s="14">
        <v>2</v>
      </c>
      <c r="Q711" s="14">
        <f t="shared" si="35"/>
        <v>686.82950100000005</v>
      </c>
    </row>
    <row r="712" spans="1:17" ht="12.95" customHeight="1" x14ac:dyDescent="0.2">
      <c r="A712" s="15" t="s">
        <v>1570</v>
      </c>
      <c r="B712" s="16">
        <v>320779</v>
      </c>
      <c r="C712" s="17" t="s">
        <v>1697</v>
      </c>
      <c r="D712" s="13" t="str">
        <f t="shared" si="34"/>
        <v>FRONTIER NORTH  INC.</v>
      </c>
      <c r="E712" s="18">
        <v>54198</v>
      </c>
      <c r="F712" s="18">
        <v>19</v>
      </c>
      <c r="G712" s="18">
        <v>166</v>
      </c>
      <c r="H712" s="18">
        <v>54382</v>
      </c>
      <c r="N712" s="14">
        <f t="shared" si="33"/>
        <v>60548.759046000006</v>
      </c>
      <c r="O712" s="14">
        <v>0</v>
      </c>
      <c r="P712" s="14">
        <v>166</v>
      </c>
      <c r="Q712" s="14">
        <f t="shared" si="35"/>
        <v>60714.759046000006</v>
      </c>
    </row>
    <row r="713" spans="1:17" ht="12.95" customHeight="1" x14ac:dyDescent="0.2">
      <c r="A713" s="15" t="s">
        <v>1570</v>
      </c>
      <c r="B713" s="16">
        <v>320783</v>
      </c>
      <c r="C713" s="17" t="s">
        <v>442</v>
      </c>
      <c r="D713" s="13" t="str">
        <f t="shared" si="34"/>
        <v>LIGONIER TELEPHONE CO.  INC.</v>
      </c>
      <c r="E713" s="18">
        <v>488</v>
      </c>
      <c r="F713" s="18">
        <v>0</v>
      </c>
      <c r="G713" s="18">
        <v>1</v>
      </c>
      <c r="H713" s="18">
        <v>490</v>
      </c>
      <c r="N713" s="14">
        <f t="shared" si="33"/>
        <v>545.18237600000009</v>
      </c>
      <c r="O713" s="14">
        <v>0</v>
      </c>
      <c r="P713" s="14">
        <v>1</v>
      </c>
      <c r="Q713" s="14">
        <f t="shared" si="35"/>
        <v>546.18237600000009</v>
      </c>
    </row>
    <row r="714" spans="1:17" ht="12.95" customHeight="1" x14ac:dyDescent="0.2">
      <c r="A714" s="15" t="s">
        <v>1570</v>
      </c>
      <c r="B714" s="16">
        <v>320788</v>
      </c>
      <c r="C714" s="17" t="s">
        <v>1706</v>
      </c>
      <c r="D714" s="13" t="str">
        <f t="shared" si="34"/>
        <v>THE MERCHANTS AND FARMERS TELEPHONE COMPANY</v>
      </c>
      <c r="E714" s="18">
        <v>80</v>
      </c>
      <c r="F714" s="18">
        <v>0</v>
      </c>
      <c r="G714" s="18">
        <v>0</v>
      </c>
      <c r="H714" s="18">
        <v>80</v>
      </c>
      <c r="N714" s="14">
        <f t="shared" si="33"/>
        <v>89.374160000000003</v>
      </c>
      <c r="O714" s="14">
        <v>0</v>
      </c>
      <c r="P714" s="14">
        <v>0</v>
      </c>
      <c r="Q714" s="14">
        <f t="shared" si="35"/>
        <v>89.374160000000003</v>
      </c>
    </row>
    <row r="715" spans="1:17" ht="12.95" customHeight="1" x14ac:dyDescent="0.2">
      <c r="A715" s="15" t="s">
        <v>1570</v>
      </c>
      <c r="B715" s="16">
        <v>320790</v>
      </c>
      <c r="C715" s="17" t="s">
        <v>444</v>
      </c>
      <c r="D715" s="13" t="str">
        <f t="shared" si="34"/>
        <v>MONON TELEPHONE COMPANY INC.</v>
      </c>
      <c r="E715" s="18">
        <v>973</v>
      </c>
      <c r="F715" s="18">
        <v>0</v>
      </c>
      <c r="G715" s="18">
        <v>3</v>
      </c>
      <c r="H715" s="18">
        <v>976</v>
      </c>
      <c r="N715" s="14">
        <f t="shared" si="33"/>
        <v>1087.0132210000002</v>
      </c>
      <c r="O715" s="14">
        <v>0</v>
      </c>
      <c r="P715" s="14">
        <v>3</v>
      </c>
      <c r="Q715" s="14">
        <f t="shared" si="35"/>
        <v>1090.0132210000002</v>
      </c>
    </row>
    <row r="716" spans="1:17" ht="12.95" customHeight="1" x14ac:dyDescent="0.2">
      <c r="A716" s="15" t="s">
        <v>1570</v>
      </c>
      <c r="B716" s="16">
        <v>320792</v>
      </c>
      <c r="C716" s="17" t="s">
        <v>445</v>
      </c>
      <c r="D716" s="13" t="str">
        <f t="shared" si="34"/>
        <v>MULBERRY COOPERATIVE TELEPHONE CO. INC.</v>
      </c>
      <c r="E716" s="18">
        <v>554</v>
      </c>
      <c r="F716" s="18">
        <v>0</v>
      </c>
      <c r="G716" s="18">
        <v>2</v>
      </c>
      <c r="H716" s="18">
        <v>556</v>
      </c>
      <c r="N716" s="14">
        <f t="shared" si="33"/>
        <v>618.91605800000002</v>
      </c>
      <c r="O716" s="14">
        <v>0</v>
      </c>
      <c r="P716" s="14">
        <v>2</v>
      </c>
      <c r="Q716" s="14">
        <f t="shared" si="35"/>
        <v>620.91605800000002</v>
      </c>
    </row>
    <row r="717" spans="1:17" ht="12.95" customHeight="1" x14ac:dyDescent="0.2">
      <c r="A717" s="15" t="s">
        <v>1570</v>
      </c>
      <c r="B717" s="16">
        <v>320796</v>
      </c>
      <c r="C717" s="17" t="s">
        <v>446</v>
      </c>
      <c r="D717" s="13" t="str">
        <f t="shared" si="34"/>
        <v>NEW LISBON TELEPHONE COMPANY  INC.</v>
      </c>
      <c r="E717" s="18">
        <v>87</v>
      </c>
      <c r="F717" s="18">
        <v>0</v>
      </c>
      <c r="G717" s="18">
        <v>0</v>
      </c>
      <c r="H717" s="18">
        <v>87</v>
      </c>
      <c r="N717" s="14">
        <f t="shared" si="33"/>
        <v>97.194399000000004</v>
      </c>
      <c r="O717" s="14">
        <v>0</v>
      </c>
      <c r="P717" s="14">
        <v>0</v>
      </c>
      <c r="Q717" s="14">
        <f t="shared" si="35"/>
        <v>97.194399000000004</v>
      </c>
    </row>
    <row r="718" spans="1:17" ht="12.95" customHeight="1" x14ac:dyDescent="0.2">
      <c r="A718" s="15" t="s">
        <v>1570</v>
      </c>
      <c r="B718" s="16">
        <v>320797</v>
      </c>
      <c r="C718" s="17" t="s">
        <v>447</v>
      </c>
      <c r="D718" s="13" t="str">
        <f t="shared" si="34"/>
        <v>NEW PARIS TELEPHONE  INC.</v>
      </c>
      <c r="E718" s="18">
        <v>111</v>
      </c>
      <c r="F718" s="18">
        <v>0</v>
      </c>
      <c r="G718" s="18">
        <v>0</v>
      </c>
      <c r="H718" s="18">
        <v>111</v>
      </c>
      <c r="N718" s="14">
        <f t="shared" si="33"/>
        <v>124.00664700000002</v>
      </c>
      <c r="O718" s="14">
        <v>0</v>
      </c>
      <c r="P718" s="14">
        <v>0</v>
      </c>
      <c r="Q718" s="14">
        <f t="shared" si="35"/>
        <v>124.00664700000002</v>
      </c>
    </row>
    <row r="719" spans="1:17" ht="12.95" customHeight="1" x14ac:dyDescent="0.2">
      <c r="A719" s="15" t="s">
        <v>1570</v>
      </c>
      <c r="B719" s="16">
        <v>320800</v>
      </c>
      <c r="C719" s="17" t="s">
        <v>448</v>
      </c>
      <c r="D719" s="13" t="str">
        <f t="shared" si="34"/>
        <v>NORTHWESTERN INDIANA TELEPHONE CO</v>
      </c>
      <c r="E719" s="18">
        <v>2104</v>
      </c>
      <c r="F719" s="18">
        <v>1</v>
      </c>
      <c r="G719" s="18">
        <v>6</v>
      </c>
      <c r="H719" s="18">
        <v>2112</v>
      </c>
      <c r="N719" s="14">
        <f t="shared" si="33"/>
        <v>2350.5404080000003</v>
      </c>
      <c r="O719" s="14">
        <v>0</v>
      </c>
      <c r="P719" s="14">
        <v>6</v>
      </c>
      <c r="Q719" s="14">
        <f t="shared" si="35"/>
        <v>2356.5404080000003</v>
      </c>
    </row>
    <row r="720" spans="1:17" ht="12.95" customHeight="1" x14ac:dyDescent="0.2">
      <c r="A720" s="15" t="s">
        <v>1570</v>
      </c>
      <c r="B720" s="16">
        <v>320801</v>
      </c>
      <c r="C720" s="17" t="s">
        <v>1707</v>
      </c>
      <c r="D720" s="13" t="str">
        <f t="shared" si="34"/>
        <v>CENTURYLINK CENTURYTEL OF ODON  INC.</v>
      </c>
      <c r="E720" s="18">
        <v>786</v>
      </c>
      <c r="F720" s="18">
        <v>0</v>
      </c>
      <c r="G720" s="18">
        <v>2</v>
      </c>
      <c r="H720" s="18">
        <v>788</v>
      </c>
      <c r="N720" s="14">
        <f t="shared" si="33"/>
        <v>878.10112200000003</v>
      </c>
      <c r="O720" s="14">
        <v>0</v>
      </c>
      <c r="P720" s="14">
        <v>2</v>
      </c>
      <c r="Q720" s="14">
        <f t="shared" si="35"/>
        <v>880.10112200000003</v>
      </c>
    </row>
    <row r="721" spans="1:17" ht="12.95" customHeight="1" x14ac:dyDescent="0.2">
      <c r="A721" s="15" t="s">
        <v>1570</v>
      </c>
      <c r="B721" s="16">
        <v>320807</v>
      </c>
      <c r="C721" s="17" t="s">
        <v>450</v>
      </c>
      <c r="D721" s="13" t="str">
        <f t="shared" si="34"/>
        <v>PERRY-SPENCER RURAL TEL COOP INC</v>
      </c>
      <c r="E721" s="18">
        <v>2014</v>
      </c>
      <c r="F721" s="18">
        <v>1</v>
      </c>
      <c r="G721" s="18">
        <v>6</v>
      </c>
      <c r="H721" s="18">
        <v>2021</v>
      </c>
      <c r="N721" s="14">
        <f t="shared" si="33"/>
        <v>2249.9944780000001</v>
      </c>
      <c r="O721" s="14">
        <v>0</v>
      </c>
      <c r="P721" s="14">
        <v>6</v>
      </c>
      <c r="Q721" s="14">
        <f t="shared" si="35"/>
        <v>2255.9944780000001</v>
      </c>
    </row>
    <row r="722" spans="1:17" ht="12.95" customHeight="1" x14ac:dyDescent="0.2">
      <c r="A722" s="15" t="s">
        <v>1570</v>
      </c>
      <c r="B722" s="16">
        <v>320809</v>
      </c>
      <c r="C722" s="17" t="s">
        <v>1708</v>
      </c>
      <c r="D722" s="13" t="str">
        <f t="shared" si="34"/>
        <v>COMMUNICATIONS CORPORATION OF SOUTHERN INDIANA</v>
      </c>
      <c r="E722" s="18">
        <v>834</v>
      </c>
      <c r="F722" s="18">
        <v>0</v>
      </c>
      <c r="G722" s="18">
        <v>3</v>
      </c>
      <c r="H722" s="18">
        <v>837</v>
      </c>
      <c r="N722" s="14">
        <f t="shared" si="33"/>
        <v>931.72561800000005</v>
      </c>
      <c r="O722" s="14">
        <v>0</v>
      </c>
      <c r="P722" s="14">
        <v>3</v>
      </c>
      <c r="Q722" s="14">
        <f t="shared" si="35"/>
        <v>934.72561800000005</v>
      </c>
    </row>
    <row r="723" spans="1:17" ht="12.95" customHeight="1" x14ac:dyDescent="0.2">
      <c r="A723" s="15" t="s">
        <v>1570</v>
      </c>
      <c r="B723" s="16">
        <v>320813</v>
      </c>
      <c r="C723" s="17" t="s">
        <v>452</v>
      </c>
      <c r="D723" s="13" t="str">
        <f t="shared" si="34"/>
        <v>PULASKI WHITE RURAL TELEPHONE COOPERATIVE  INCOR</v>
      </c>
      <c r="E723" s="18">
        <v>59</v>
      </c>
      <c r="F723" s="18">
        <v>0</v>
      </c>
      <c r="G723" s="18">
        <v>0</v>
      </c>
      <c r="H723" s="18">
        <v>59</v>
      </c>
      <c r="N723" s="14">
        <f t="shared" si="33"/>
        <v>65.913443000000001</v>
      </c>
      <c r="O723" s="14">
        <v>0</v>
      </c>
      <c r="P723" s="14">
        <v>0</v>
      </c>
      <c r="Q723" s="14">
        <f t="shared" si="35"/>
        <v>65.913443000000001</v>
      </c>
    </row>
    <row r="724" spans="1:17" ht="12.95" customHeight="1" x14ac:dyDescent="0.2">
      <c r="A724" s="15" t="s">
        <v>1570</v>
      </c>
      <c r="B724" s="16">
        <v>320815</v>
      </c>
      <c r="C724" s="17" t="s">
        <v>453</v>
      </c>
      <c r="D724" s="13" t="str">
        <f t="shared" si="34"/>
        <v>ROCHESTER TELEPHONE CO.  INC.</v>
      </c>
      <c r="E724" s="18">
        <v>5133</v>
      </c>
      <c r="F724" s="18">
        <v>2</v>
      </c>
      <c r="G724" s="18">
        <v>16</v>
      </c>
      <c r="H724" s="18">
        <v>5150</v>
      </c>
      <c r="N724" s="14">
        <f t="shared" si="33"/>
        <v>5734.4695410000004</v>
      </c>
      <c r="O724" s="14">
        <v>0</v>
      </c>
      <c r="P724" s="14">
        <v>16</v>
      </c>
      <c r="Q724" s="14">
        <f t="shared" si="35"/>
        <v>5750.4695410000004</v>
      </c>
    </row>
    <row r="725" spans="1:17" ht="12.95" customHeight="1" x14ac:dyDescent="0.2">
      <c r="A725" s="15" t="s">
        <v>1570</v>
      </c>
      <c r="B725" s="16">
        <v>320816</v>
      </c>
      <c r="C725" s="17" t="s">
        <v>1709</v>
      </c>
      <c r="D725" s="13" t="str">
        <f t="shared" si="34"/>
        <v>S AND W TELEPHONE COMPANY  INC.</v>
      </c>
      <c r="E725" s="18">
        <v>128</v>
      </c>
      <c r="F725" s="18">
        <v>0</v>
      </c>
      <c r="G725" s="18">
        <v>0</v>
      </c>
      <c r="H725" s="18">
        <v>128</v>
      </c>
      <c r="N725" s="14">
        <f t="shared" si="33"/>
        <v>142.99865600000001</v>
      </c>
      <c r="O725" s="14">
        <v>0</v>
      </c>
      <c r="P725" s="14">
        <v>0</v>
      </c>
      <c r="Q725" s="14">
        <f t="shared" si="35"/>
        <v>142.99865600000001</v>
      </c>
    </row>
    <row r="726" spans="1:17" ht="12.95" customHeight="1" x14ac:dyDescent="0.2">
      <c r="A726" s="15" t="s">
        <v>1570</v>
      </c>
      <c r="B726" s="16">
        <v>320818</v>
      </c>
      <c r="C726" s="17" t="s">
        <v>455</v>
      </c>
      <c r="D726" s="13" t="str">
        <f t="shared" si="34"/>
        <v>SMITHVILLE TELEPHONE COMPANY  INC.</v>
      </c>
      <c r="E726" s="18">
        <v>7400</v>
      </c>
      <c r="F726" s="18">
        <v>3</v>
      </c>
      <c r="G726" s="18">
        <v>23</v>
      </c>
      <c r="H726" s="18">
        <v>7425</v>
      </c>
      <c r="N726" s="14">
        <f t="shared" si="33"/>
        <v>8267.1098000000002</v>
      </c>
      <c r="O726" s="14">
        <v>0</v>
      </c>
      <c r="P726" s="14">
        <v>23</v>
      </c>
      <c r="Q726" s="14">
        <f t="shared" si="35"/>
        <v>8290.1098000000002</v>
      </c>
    </row>
    <row r="727" spans="1:17" ht="12.95" customHeight="1" x14ac:dyDescent="0.2">
      <c r="A727" s="15" t="s">
        <v>1570</v>
      </c>
      <c r="B727" s="16">
        <v>320819</v>
      </c>
      <c r="C727" s="17" t="s">
        <v>456</v>
      </c>
      <c r="D727" s="13" t="str">
        <f t="shared" si="34"/>
        <v>SOUTHEASTERN INDIANA RURAL TELEPHONE COOPERATIVE</v>
      </c>
      <c r="E727" s="18">
        <v>4115</v>
      </c>
      <c r="F727" s="18">
        <v>1</v>
      </c>
      <c r="G727" s="18">
        <v>13</v>
      </c>
      <c r="H727" s="18">
        <v>4129</v>
      </c>
      <c r="N727" s="14">
        <f t="shared" si="33"/>
        <v>4597.1833550000001</v>
      </c>
      <c r="O727" s="14">
        <v>0</v>
      </c>
      <c r="P727" s="14">
        <v>13</v>
      </c>
      <c r="Q727" s="14">
        <f t="shared" si="35"/>
        <v>4610.1833550000001</v>
      </c>
    </row>
    <row r="728" spans="1:17" ht="12.95" customHeight="1" x14ac:dyDescent="0.2">
      <c r="A728" s="15" t="s">
        <v>1570</v>
      </c>
      <c r="B728" s="16">
        <v>320825</v>
      </c>
      <c r="C728" s="17" t="s">
        <v>1710</v>
      </c>
      <c r="D728" s="13" t="str">
        <f t="shared" si="34"/>
        <v>MILES COMMUNICATIONS  INC.</v>
      </c>
      <c r="E728" s="18">
        <v>201</v>
      </c>
      <c r="F728" s="18">
        <v>0</v>
      </c>
      <c r="G728" s="18">
        <v>1</v>
      </c>
      <c r="H728" s="18">
        <v>201</v>
      </c>
      <c r="N728" s="14">
        <f t="shared" si="33"/>
        <v>224.55257700000001</v>
      </c>
      <c r="O728" s="14">
        <v>0</v>
      </c>
      <c r="P728" s="14">
        <v>1</v>
      </c>
      <c r="Q728" s="14">
        <f t="shared" si="35"/>
        <v>225.55257700000001</v>
      </c>
    </row>
    <row r="729" spans="1:17" ht="12.95" customHeight="1" x14ac:dyDescent="0.2">
      <c r="A729" s="15" t="s">
        <v>1570</v>
      </c>
      <c r="B729" s="16">
        <v>320826</v>
      </c>
      <c r="C729" s="17" t="s">
        <v>458</v>
      </c>
      <c r="D729" s="13" t="str">
        <f t="shared" si="34"/>
        <v>SWAYZEE TELEPHONE CO. INC.</v>
      </c>
      <c r="E729" s="18">
        <v>42</v>
      </c>
      <c r="F729" s="18">
        <v>0</v>
      </c>
      <c r="G729" s="18">
        <v>0</v>
      </c>
      <c r="H729" s="18">
        <v>42</v>
      </c>
      <c r="N729" s="14">
        <f t="shared" si="33"/>
        <v>46.921434000000005</v>
      </c>
      <c r="O729" s="14">
        <v>0</v>
      </c>
      <c r="P729" s="14">
        <v>0</v>
      </c>
      <c r="Q729" s="14">
        <f t="shared" si="35"/>
        <v>46.921434000000005</v>
      </c>
    </row>
    <row r="730" spans="1:17" ht="12.95" customHeight="1" x14ac:dyDescent="0.2">
      <c r="A730" s="15" t="s">
        <v>1570</v>
      </c>
      <c r="B730" s="16">
        <v>320827</v>
      </c>
      <c r="C730" s="17" t="s">
        <v>459</v>
      </c>
      <c r="D730" s="13" t="str">
        <f t="shared" si="34"/>
        <v>SWEETSER TELEPHONE COMPANY</v>
      </c>
      <c r="E730" s="18">
        <v>173</v>
      </c>
      <c r="F730" s="18">
        <v>0</v>
      </c>
      <c r="G730" s="18">
        <v>1</v>
      </c>
      <c r="H730" s="18">
        <v>174</v>
      </c>
      <c r="N730" s="14">
        <f t="shared" si="33"/>
        <v>193.27162100000001</v>
      </c>
      <c r="O730" s="14">
        <v>0</v>
      </c>
      <c r="P730" s="14">
        <v>1</v>
      </c>
      <c r="Q730" s="14">
        <f t="shared" si="35"/>
        <v>194.27162100000001</v>
      </c>
    </row>
    <row r="731" spans="1:17" ht="12.95" customHeight="1" x14ac:dyDescent="0.2">
      <c r="A731" s="15" t="s">
        <v>1570</v>
      </c>
      <c r="B731" s="16">
        <v>320828</v>
      </c>
      <c r="C731" s="17" t="s">
        <v>460</v>
      </c>
      <c r="D731" s="13" t="str">
        <f t="shared" si="34"/>
        <v>FRONTIER COMMUNICATIONS OF THORNTOWN  INC.</v>
      </c>
      <c r="E731" s="18">
        <v>571</v>
      </c>
      <c r="F731" s="18">
        <v>0</v>
      </c>
      <c r="G731" s="18">
        <v>2</v>
      </c>
      <c r="H731" s="18">
        <v>573</v>
      </c>
      <c r="N731" s="14">
        <f t="shared" si="33"/>
        <v>637.90806700000007</v>
      </c>
      <c r="O731" s="14">
        <v>0</v>
      </c>
      <c r="P731" s="14">
        <v>2</v>
      </c>
      <c r="Q731" s="14">
        <f t="shared" si="35"/>
        <v>639.90806700000007</v>
      </c>
    </row>
    <row r="732" spans="1:17" ht="12.95" customHeight="1" x14ac:dyDescent="0.2">
      <c r="A732" s="15" t="s">
        <v>1570</v>
      </c>
      <c r="B732" s="16">
        <v>320829</v>
      </c>
      <c r="C732" s="17" t="s">
        <v>1711</v>
      </c>
      <c r="D732" s="13" t="str">
        <f t="shared" si="34"/>
        <v>TIPTON TELEPHONE COMPANY  INC</v>
      </c>
      <c r="E732" s="18">
        <v>2052</v>
      </c>
      <c r="F732" s="18">
        <v>1</v>
      </c>
      <c r="G732" s="18">
        <v>6</v>
      </c>
      <c r="H732" s="18">
        <v>2059</v>
      </c>
      <c r="N732" s="14">
        <f t="shared" si="33"/>
        <v>2292.4472040000001</v>
      </c>
      <c r="O732" s="14">
        <v>0</v>
      </c>
      <c r="P732" s="14">
        <v>6</v>
      </c>
      <c r="Q732" s="14">
        <f t="shared" si="35"/>
        <v>2298.4472040000001</v>
      </c>
    </row>
    <row r="733" spans="1:17" ht="12.95" customHeight="1" x14ac:dyDescent="0.2">
      <c r="A733" s="15" t="s">
        <v>1570</v>
      </c>
      <c r="B733" s="16">
        <v>320830</v>
      </c>
      <c r="C733" s="17" t="s">
        <v>1712</v>
      </c>
      <c r="D733" s="13" t="str">
        <f t="shared" si="34"/>
        <v>TRI-COUNTY TELEPHONE COMPANY  INC</v>
      </c>
      <c r="E733" s="18">
        <v>851</v>
      </c>
      <c r="F733" s="18">
        <v>0</v>
      </c>
      <c r="G733" s="18">
        <v>3</v>
      </c>
      <c r="H733" s="18">
        <v>854</v>
      </c>
      <c r="N733" s="14">
        <f t="shared" si="33"/>
        <v>950.71762700000011</v>
      </c>
      <c r="O733" s="14">
        <v>0</v>
      </c>
      <c r="P733" s="14">
        <v>3</v>
      </c>
      <c r="Q733" s="14">
        <f t="shared" si="35"/>
        <v>953.71762700000011</v>
      </c>
    </row>
    <row r="734" spans="1:17" ht="12.95" customHeight="1" x14ac:dyDescent="0.2">
      <c r="A734" s="15" t="s">
        <v>1570</v>
      </c>
      <c r="B734" s="16">
        <v>320832</v>
      </c>
      <c r="C734" s="17" t="s">
        <v>1713</v>
      </c>
      <c r="D734" s="13" t="str">
        <f t="shared" si="34"/>
        <v>CENTURYLINK UNITED TELEPHONE CO. OF INDIANA (FKA EMBARQ)</v>
      </c>
      <c r="E734" s="18">
        <v>54713</v>
      </c>
      <c r="F734" s="18">
        <v>19</v>
      </c>
      <c r="G734" s="18">
        <v>167</v>
      </c>
      <c r="H734" s="18">
        <v>54899</v>
      </c>
      <c r="N734" s="14">
        <f t="shared" si="33"/>
        <v>61124.105201000006</v>
      </c>
      <c r="O734" s="14">
        <v>0</v>
      </c>
      <c r="P734" s="14">
        <v>167</v>
      </c>
      <c r="Q734" s="14">
        <f t="shared" si="35"/>
        <v>61291.105201000006</v>
      </c>
    </row>
    <row r="735" spans="1:17" ht="12.95" customHeight="1" x14ac:dyDescent="0.2">
      <c r="A735" s="15" t="s">
        <v>1570</v>
      </c>
      <c r="B735" s="16">
        <v>320834</v>
      </c>
      <c r="C735" s="17" t="s">
        <v>463</v>
      </c>
      <c r="D735" s="13" t="str">
        <f t="shared" si="34"/>
        <v>WASHINGTON COUNTY RURAL TELEPHONE COOPERATIVE  INC</v>
      </c>
      <c r="E735" s="18">
        <v>1665</v>
      </c>
      <c r="F735" s="18">
        <v>1</v>
      </c>
      <c r="G735" s="18">
        <v>5</v>
      </c>
      <c r="H735" s="18">
        <v>1670</v>
      </c>
      <c r="N735" s="14">
        <f t="shared" si="33"/>
        <v>1860.0997050000001</v>
      </c>
      <c r="O735" s="14">
        <v>0</v>
      </c>
      <c r="P735" s="14">
        <v>5</v>
      </c>
      <c r="Q735" s="14">
        <f t="shared" si="35"/>
        <v>1865.0997050000001</v>
      </c>
    </row>
    <row r="736" spans="1:17" ht="12.95" customHeight="1" x14ac:dyDescent="0.2">
      <c r="A736" s="15" t="s">
        <v>1570</v>
      </c>
      <c r="B736" s="16">
        <v>320837</v>
      </c>
      <c r="C736" s="17" t="s">
        <v>464</v>
      </c>
      <c r="D736" s="13" t="str">
        <f t="shared" si="34"/>
        <v>WEST POINT TELEPHONE COMPANY</v>
      </c>
      <c r="E736" s="18">
        <v>343</v>
      </c>
      <c r="F736" s="18">
        <v>0</v>
      </c>
      <c r="G736" s="18">
        <v>1</v>
      </c>
      <c r="H736" s="18">
        <v>344</v>
      </c>
      <c r="N736" s="14">
        <f t="shared" si="33"/>
        <v>383.19171100000005</v>
      </c>
      <c r="O736" s="14">
        <v>0</v>
      </c>
      <c r="P736" s="14">
        <v>1</v>
      </c>
      <c r="Q736" s="14">
        <f t="shared" si="35"/>
        <v>384.19171100000005</v>
      </c>
    </row>
    <row r="737" spans="1:17" ht="12.95" customHeight="1" x14ac:dyDescent="0.2">
      <c r="A737" s="15" t="s">
        <v>1570</v>
      </c>
      <c r="B737" s="16">
        <v>320839</v>
      </c>
      <c r="C737" s="17" t="s">
        <v>465</v>
      </c>
      <c r="D737" s="13" t="str">
        <f t="shared" si="34"/>
        <v>YEOMAN TELEPHONE COMPANY</v>
      </c>
      <c r="E737" s="18">
        <v>426</v>
      </c>
      <c r="F737" s="18">
        <v>0</v>
      </c>
      <c r="G737" s="18">
        <v>1</v>
      </c>
      <c r="H737" s="18">
        <v>427</v>
      </c>
      <c r="N737" s="14">
        <f t="shared" si="33"/>
        <v>475.91740200000004</v>
      </c>
      <c r="O737" s="14">
        <v>0</v>
      </c>
      <c r="P737" s="14">
        <v>1</v>
      </c>
      <c r="Q737" s="14">
        <f t="shared" si="35"/>
        <v>476.91740200000004</v>
      </c>
    </row>
    <row r="738" spans="1:17" ht="12.95" customHeight="1" x14ac:dyDescent="0.2">
      <c r="A738" s="15" t="s">
        <v>1570</v>
      </c>
      <c r="B738" s="16">
        <v>323034</v>
      </c>
      <c r="C738" s="17" t="s">
        <v>1714</v>
      </c>
      <c r="D738" s="13" t="str">
        <f t="shared" si="34"/>
        <v>FRONTIER MIDSTATES  INC.</v>
      </c>
      <c r="E738" s="18">
        <v>1194</v>
      </c>
      <c r="F738" s="18">
        <v>0</v>
      </c>
      <c r="G738" s="18">
        <v>4</v>
      </c>
      <c r="H738" s="18">
        <v>1198</v>
      </c>
      <c r="N738" s="14">
        <f t="shared" si="33"/>
        <v>1333.9093380000002</v>
      </c>
      <c r="O738" s="14">
        <v>0</v>
      </c>
      <c r="P738" s="14">
        <v>4</v>
      </c>
      <c r="Q738" s="14">
        <f t="shared" si="35"/>
        <v>1337.9093380000002</v>
      </c>
    </row>
    <row r="739" spans="1:17" ht="12.95" customHeight="1" x14ac:dyDescent="0.2">
      <c r="A739" s="15" t="s">
        <v>1570</v>
      </c>
      <c r="B739" s="16">
        <v>325080</v>
      </c>
      <c r="C739" s="17" t="s">
        <v>1257</v>
      </c>
      <c r="D739" s="13" t="str">
        <f t="shared" si="34"/>
        <v>INDIANA BELL TELEPHONE COMPANY  INCORPORATED</v>
      </c>
      <c r="E739" s="18">
        <v>602562</v>
      </c>
      <c r="F739" s="18">
        <v>209</v>
      </c>
      <c r="G739" s="18">
        <v>1841</v>
      </c>
      <c r="H739" s="18">
        <v>604612</v>
      </c>
      <c r="N739" s="14">
        <f t="shared" si="33"/>
        <v>673168.40747400001</v>
      </c>
      <c r="O739" s="14">
        <v>0</v>
      </c>
      <c r="P739" s="14">
        <v>1841</v>
      </c>
      <c r="Q739" s="14">
        <f t="shared" si="35"/>
        <v>675009.40747400001</v>
      </c>
    </row>
    <row r="740" spans="1:17" ht="12.95" customHeight="1" x14ac:dyDescent="0.2">
      <c r="A740" s="15" t="s">
        <v>1570</v>
      </c>
      <c r="B740" s="16">
        <v>329002</v>
      </c>
      <c r="C740" s="17" t="s">
        <v>1453</v>
      </c>
      <c r="D740" s="13" t="str">
        <f t="shared" si="34"/>
        <v>CINGULAR WIRELESS</v>
      </c>
      <c r="E740" s="18">
        <v>0</v>
      </c>
      <c r="F740" s="18">
        <v>0</v>
      </c>
      <c r="G740" s="18">
        <v>0</v>
      </c>
      <c r="H740" s="18">
        <v>0</v>
      </c>
      <c r="N740" s="14">
        <f t="shared" si="33"/>
        <v>0</v>
      </c>
      <c r="O740" s="14">
        <v>0</v>
      </c>
      <c r="P740" s="14">
        <v>0</v>
      </c>
      <c r="Q740" s="14">
        <f t="shared" si="35"/>
        <v>0</v>
      </c>
    </row>
    <row r="741" spans="1:17" ht="12.95" customHeight="1" x14ac:dyDescent="0.2">
      <c r="A741" s="15" t="s">
        <v>1570</v>
      </c>
      <c r="B741" s="16">
        <v>329003</v>
      </c>
      <c r="C741" s="17" t="s">
        <v>1453</v>
      </c>
      <c r="D741" s="13" t="str">
        <f t="shared" si="34"/>
        <v>CINGULAR WIRELESS</v>
      </c>
      <c r="E741" s="18">
        <v>0</v>
      </c>
      <c r="F741" s="18">
        <v>0</v>
      </c>
      <c r="G741" s="18">
        <v>0</v>
      </c>
      <c r="H741" s="18">
        <v>0</v>
      </c>
      <c r="N741" s="14">
        <f t="shared" si="33"/>
        <v>0</v>
      </c>
      <c r="O741" s="14">
        <v>0</v>
      </c>
      <c r="P741" s="14">
        <v>0</v>
      </c>
      <c r="Q741" s="14">
        <f t="shared" si="35"/>
        <v>0</v>
      </c>
    </row>
    <row r="742" spans="1:17" ht="12.95" customHeight="1" x14ac:dyDescent="0.2">
      <c r="A742" s="15" t="s">
        <v>1570</v>
      </c>
      <c r="B742" s="16">
        <v>329005</v>
      </c>
      <c r="C742" s="17" t="s">
        <v>1453</v>
      </c>
      <c r="D742" s="13" t="str">
        <f t="shared" si="34"/>
        <v>CINGULAR WIRELESS</v>
      </c>
      <c r="E742" s="18">
        <v>0</v>
      </c>
      <c r="F742" s="18">
        <v>0</v>
      </c>
      <c r="G742" s="18">
        <v>0</v>
      </c>
      <c r="H742" s="18">
        <v>0</v>
      </c>
      <c r="N742" s="14">
        <f t="shared" si="33"/>
        <v>0</v>
      </c>
      <c r="O742" s="14">
        <v>0</v>
      </c>
      <c r="P742" s="14">
        <v>0</v>
      </c>
      <c r="Q742" s="14">
        <f t="shared" si="35"/>
        <v>0</v>
      </c>
    </row>
    <row r="743" spans="1:17" ht="12.95" customHeight="1" x14ac:dyDescent="0.2">
      <c r="A743" s="15" t="s">
        <v>1570</v>
      </c>
      <c r="B743" s="16">
        <v>329006</v>
      </c>
      <c r="C743" s="17" t="s">
        <v>1453</v>
      </c>
      <c r="D743" s="13" t="str">
        <f t="shared" si="34"/>
        <v>CINGULAR WIRELESS</v>
      </c>
      <c r="E743" s="18">
        <v>0</v>
      </c>
      <c r="F743" s="18">
        <v>0</v>
      </c>
      <c r="G743" s="18">
        <v>0</v>
      </c>
      <c r="H743" s="18">
        <v>0</v>
      </c>
      <c r="N743" s="14">
        <f t="shared" si="33"/>
        <v>0</v>
      </c>
      <c r="O743" s="14">
        <v>0</v>
      </c>
      <c r="P743" s="14">
        <v>0</v>
      </c>
      <c r="Q743" s="14">
        <f t="shared" si="35"/>
        <v>0</v>
      </c>
    </row>
    <row r="744" spans="1:17" ht="12.95" customHeight="1" x14ac:dyDescent="0.2">
      <c r="A744" s="15" t="s">
        <v>1570</v>
      </c>
      <c r="B744" s="16">
        <v>329007</v>
      </c>
      <c r="C744" s="17" t="s">
        <v>1715</v>
      </c>
      <c r="D744" s="13" t="str">
        <f t="shared" si="34"/>
        <v>CENTRAL INDIANA COMMUNICATIONS  INC.</v>
      </c>
      <c r="E744" s="18">
        <v>87</v>
      </c>
      <c r="F744" s="18">
        <v>0</v>
      </c>
      <c r="G744" s="18">
        <v>0</v>
      </c>
      <c r="H744" s="18">
        <v>87</v>
      </c>
      <c r="N744" s="14">
        <f t="shared" si="33"/>
        <v>97.194399000000004</v>
      </c>
      <c r="O744" s="14">
        <v>0</v>
      </c>
      <c r="P744" s="14">
        <v>0</v>
      </c>
      <c r="Q744" s="14">
        <f t="shared" si="35"/>
        <v>97.194399000000004</v>
      </c>
    </row>
    <row r="745" spans="1:17" ht="12.95" customHeight="1" x14ac:dyDescent="0.2">
      <c r="A745" s="15" t="s">
        <v>1570</v>
      </c>
      <c r="B745" s="16">
        <v>329008</v>
      </c>
      <c r="C745" s="17" t="s">
        <v>1351</v>
      </c>
      <c r="D745" s="13" t="str">
        <f t="shared" si="34"/>
        <v>NEXTEL PARTNERS  INC.</v>
      </c>
      <c r="E745" s="18">
        <v>0</v>
      </c>
      <c r="F745" s="18">
        <v>0</v>
      </c>
      <c r="G745" s="18">
        <v>0</v>
      </c>
      <c r="H745" s="18">
        <v>0</v>
      </c>
      <c r="N745" s="14">
        <f t="shared" si="33"/>
        <v>0</v>
      </c>
      <c r="O745" s="14">
        <v>0</v>
      </c>
      <c r="P745" s="14">
        <v>0</v>
      </c>
      <c r="Q745" s="14">
        <f t="shared" si="35"/>
        <v>0</v>
      </c>
    </row>
    <row r="746" spans="1:17" ht="12.95" customHeight="1" x14ac:dyDescent="0.2">
      <c r="A746" s="15" t="s">
        <v>1570</v>
      </c>
      <c r="B746" s="16">
        <v>329009</v>
      </c>
      <c r="C746" s="17" t="s">
        <v>1330</v>
      </c>
      <c r="D746" s="13" t="str">
        <f t="shared" si="34"/>
        <v>SEI DATA  INC.</v>
      </c>
      <c r="E746" s="18">
        <v>17</v>
      </c>
      <c r="F746" s="18">
        <v>0</v>
      </c>
      <c r="G746" s="18">
        <v>0</v>
      </c>
      <c r="H746" s="18">
        <v>17</v>
      </c>
      <c r="N746" s="14">
        <f t="shared" si="33"/>
        <v>18.992009000000003</v>
      </c>
      <c r="O746" s="14">
        <v>0</v>
      </c>
      <c r="P746" s="14">
        <v>0</v>
      </c>
      <c r="Q746" s="14">
        <f t="shared" si="35"/>
        <v>18.992009000000003</v>
      </c>
    </row>
    <row r="747" spans="1:17" ht="12.95" customHeight="1" x14ac:dyDescent="0.2">
      <c r="A747" s="15" t="s">
        <v>1570</v>
      </c>
      <c r="B747" s="16">
        <v>329011</v>
      </c>
      <c r="C747" s="17" t="s">
        <v>1628</v>
      </c>
      <c r="D747" s="13" t="str">
        <f t="shared" si="34"/>
        <v>VIRGIN MOBILE USA  LP</v>
      </c>
      <c r="E747" s="18">
        <v>3221140</v>
      </c>
      <c r="F747" s="18">
        <v>1117</v>
      </c>
      <c r="G747" s="18">
        <v>9840</v>
      </c>
      <c r="H747" s="18">
        <v>3232096</v>
      </c>
      <c r="N747" s="14">
        <f t="shared" si="33"/>
        <v>3598583.5217800001</v>
      </c>
      <c r="O747" s="14">
        <v>0</v>
      </c>
      <c r="P747" s="14">
        <v>9840</v>
      </c>
      <c r="Q747" s="14">
        <f t="shared" si="35"/>
        <v>3608423.5217800001</v>
      </c>
    </row>
    <row r="748" spans="1:17" ht="12.95" customHeight="1" x14ac:dyDescent="0.2">
      <c r="A748" s="15" t="s">
        <v>1570</v>
      </c>
      <c r="B748" s="16">
        <v>329012</v>
      </c>
      <c r="C748" s="17" t="s">
        <v>1458</v>
      </c>
      <c r="D748" s="13" t="str">
        <f t="shared" si="34"/>
        <v>TRACFONE WIRELESS  INC.</v>
      </c>
      <c r="E748" s="18">
        <v>184152</v>
      </c>
      <c r="F748" s="18">
        <v>64</v>
      </c>
      <c r="G748" s="18">
        <v>563</v>
      </c>
      <c r="H748" s="18">
        <v>184778</v>
      </c>
      <c r="N748" s="14">
        <f t="shared" si="33"/>
        <v>205730.37890400001</v>
      </c>
      <c r="O748" s="14">
        <v>0</v>
      </c>
      <c r="P748" s="14">
        <v>563</v>
      </c>
      <c r="Q748" s="14">
        <f t="shared" si="35"/>
        <v>206293.37890400001</v>
      </c>
    </row>
    <row r="749" spans="1:17" ht="12.95" customHeight="1" x14ac:dyDescent="0.2">
      <c r="A749" s="15" t="s">
        <v>1570</v>
      </c>
      <c r="B749" s="16">
        <v>329013</v>
      </c>
      <c r="C749" s="17" t="s">
        <v>1642</v>
      </c>
      <c r="D749" s="13" t="str">
        <f t="shared" si="34"/>
        <v>I-WIRELESS  LLC</v>
      </c>
      <c r="E749" s="18">
        <v>806716</v>
      </c>
      <c r="F749" s="18">
        <v>280</v>
      </c>
      <c r="G749" s="18">
        <v>2464</v>
      </c>
      <c r="H749" s="18">
        <v>809460</v>
      </c>
      <c r="N749" s="14">
        <f t="shared" si="33"/>
        <v>901244.56073200004</v>
      </c>
      <c r="O749" s="14">
        <v>0</v>
      </c>
      <c r="P749" s="14">
        <v>2464</v>
      </c>
      <c r="Q749" s="14">
        <f t="shared" si="35"/>
        <v>903708.56073200004</v>
      </c>
    </row>
    <row r="750" spans="1:17" ht="12.95" customHeight="1" x14ac:dyDescent="0.2">
      <c r="A750" s="15" t="s">
        <v>1570</v>
      </c>
      <c r="B750" s="16">
        <v>329910</v>
      </c>
      <c r="C750" s="17" t="s">
        <v>40</v>
      </c>
      <c r="D750" s="13" t="str">
        <f t="shared" si="34"/>
        <v>SPRINT SPECTRUM  L.P.</v>
      </c>
      <c r="E750" s="18">
        <v>0</v>
      </c>
      <c r="F750" s="18">
        <v>0</v>
      </c>
      <c r="G750" s="18">
        <v>0</v>
      </c>
      <c r="H750" s="18">
        <v>0</v>
      </c>
      <c r="N750" s="14">
        <f t="shared" si="33"/>
        <v>0</v>
      </c>
      <c r="O750" s="14">
        <v>0</v>
      </c>
      <c r="P750" s="14">
        <v>0</v>
      </c>
      <c r="Q750" s="14">
        <f t="shared" si="35"/>
        <v>0</v>
      </c>
    </row>
    <row r="751" spans="1:17" ht="12.95" customHeight="1" x14ac:dyDescent="0.2">
      <c r="A751" s="15" t="s">
        <v>1571</v>
      </c>
      <c r="B751" s="16">
        <v>411317</v>
      </c>
      <c r="C751" s="17" t="s">
        <v>1716</v>
      </c>
      <c r="D751" s="13" t="str">
        <f t="shared" si="34"/>
        <v>CENTURYLINK UNITED TELEPHONE CO-EASTERN KANSAS (FKA EMBARQ)</v>
      </c>
      <c r="E751" s="18">
        <v>15617</v>
      </c>
      <c r="F751" s="18">
        <v>5</v>
      </c>
      <c r="G751" s="18">
        <v>48</v>
      </c>
      <c r="H751" s="18">
        <v>15670</v>
      </c>
      <c r="N751" s="14">
        <f t="shared" si="33"/>
        <v>17446.953209000003</v>
      </c>
      <c r="O751" s="14">
        <v>5</v>
      </c>
      <c r="P751" s="14">
        <v>48</v>
      </c>
      <c r="Q751" s="14">
        <f t="shared" si="35"/>
        <v>17499.953209000003</v>
      </c>
    </row>
    <row r="752" spans="1:17" ht="12.95" customHeight="1" x14ac:dyDescent="0.2">
      <c r="A752" s="15" t="s">
        <v>1571</v>
      </c>
      <c r="B752" s="16">
        <v>411746</v>
      </c>
      <c r="C752" s="17" t="s">
        <v>903</v>
      </c>
      <c r="D752" s="13" t="str">
        <f t="shared" si="34"/>
        <v>BLUE VALLEY TELE-COMMUNICATIONS  INC.</v>
      </c>
      <c r="E752" s="18">
        <v>5825</v>
      </c>
      <c r="F752" s="18">
        <v>2</v>
      </c>
      <c r="G752" s="18">
        <v>18</v>
      </c>
      <c r="H752" s="18">
        <v>5845</v>
      </c>
      <c r="N752" s="14">
        <f t="shared" si="33"/>
        <v>6507.5560250000008</v>
      </c>
      <c r="O752" s="14">
        <v>0</v>
      </c>
      <c r="P752" s="14">
        <v>18</v>
      </c>
      <c r="Q752" s="14">
        <f t="shared" si="35"/>
        <v>6525.5560250000008</v>
      </c>
    </row>
    <row r="753" spans="1:17" ht="12.95" customHeight="1" x14ac:dyDescent="0.2">
      <c r="A753" s="15" t="s">
        <v>1571</v>
      </c>
      <c r="B753" s="16">
        <v>411756</v>
      </c>
      <c r="C753" s="17" t="s">
        <v>904</v>
      </c>
      <c r="D753" s="13" t="str">
        <f t="shared" si="34"/>
        <v>COLUMBUS TELEPHONE COMPANY</v>
      </c>
      <c r="E753" s="18">
        <v>2059</v>
      </c>
      <c r="F753" s="18">
        <v>1</v>
      </c>
      <c r="G753" s="18">
        <v>6</v>
      </c>
      <c r="H753" s="18">
        <v>2066</v>
      </c>
      <c r="N753" s="14">
        <f t="shared" si="33"/>
        <v>2300.2674430000002</v>
      </c>
      <c r="O753" s="14">
        <v>0</v>
      </c>
      <c r="P753" s="14">
        <v>6</v>
      </c>
      <c r="Q753" s="14">
        <f t="shared" si="35"/>
        <v>2306.2674430000002</v>
      </c>
    </row>
    <row r="754" spans="1:17" ht="12.95" customHeight="1" x14ac:dyDescent="0.2">
      <c r="A754" s="15" t="s">
        <v>1571</v>
      </c>
      <c r="B754" s="16">
        <v>411758</v>
      </c>
      <c r="C754" s="17" t="s">
        <v>905</v>
      </c>
      <c r="D754" s="13" t="str">
        <f t="shared" si="34"/>
        <v>COUNCIL GROVE TELEPHONE COMPANY</v>
      </c>
      <c r="E754" s="18">
        <v>2115</v>
      </c>
      <c r="F754" s="18">
        <v>1</v>
      </c>
      <c r="G754" s="18">
        <v>6</v>
      </c>
      <c r="H754" s="18">
        <v>2122</v>
      </c>
      <c r="N754" s="14">
        <f t="shared" si="33"/>
        <v>2362.8293550000003</v>
      </c>
      <c r="O754" s="14">
        <v>0</v>
      </c>
      <c r="P754" s="14">
        <v>6</v>
      </c>
      <c r="Q754" s="14">
        <f t="shared" si="35"/>
        <v>2368.8293550000003</v>
      </c>
    </row>
    <row r="755" spans="1:17" ht="12.95" customHeight="1" x14ac:dyDescent="0.2">
      <c r="A755" s="15" t="s">
        <v>1571</v>
      </c>
      <c r="B755" s="16">
        <v>411761</v>
      </c>
      <c r="C755" s="17" t="s">
        <v>1297</v>
      </c>
      <c r="D755" s="13" t="str">
        <f t="shared" si="34"/>
        <v>CUNNINGHAM TELEPHONE COMPANY  INC.</v>
      </c>
      <c r="E755" s="18">
        <v>907</v>
      </c>
      <c r="F755" s="18">
        <v>0</v>
      </c>
      <c r="G755" s="18">
        <v>3</v>
      </c>
      <c r="H755" s="18">
        <v>910</v>
      </c>
      <c r="N755" s="14">
        <f t="shared" si="33"/>
        <v>1013.2795390000001</v>
      </c>
      <c r="O755" s="14">
        <v>0</v>
      </c>
      <c r="P755" s="14">
        <v>3</v>
      </c>
      <c r="Q755" s="14">
        <f t="shared" si="35"/>
        <v>1016.2795390000001</v>
      </c>
    </row>
    <row r="756" spans="1:17" ht="12.95" customHeight="1" x14ac:dyDescent="0.2">
      <c r="A756" s="15" t="s">
        <v>1571</v>
      </c>
      <c r="B756" s="16">
        <v>411764</v>
      </c>
      <c r="C756" s="17" t="s">
        <v>1317</v>
      </c>
      <c r="D756" s="13" t="str">
        <f t="shared" si="34"/>
        <v>ELKHART TELEPHONE CO.  INC.</v>
      </c>
      <c r="E756" s="18">
        <v>1128</v>
      </c>
      <c r="F756" s="18">
        <v>0</v>
      </c>
      <c r="G756" s="18">
        <v>3</v>
      </c>
      <c r="H756" s="18">
        <v>1132</v>
      </c>
      <c r="N756" s="14">
        <f t="shared" si="33"/>
        <v>1260.1756560000001</v>
      </c>
      <c r="O756" s="14">
        <v>0</v>
      </c>
      <c r="P756" s="14">
        <v>3</v>
      </c>
      <c r="Q756" s="14">
        <f t="shared" si="35"/>
        <v>1263.1756560000001</v>
      </c>
    </row>
    <row r="757" spans="1:17" ht="12.95" customHeight="1" x14ac:dyDescent="0.2">
      <c r="A757" s="15" t="s">
        <v>1571</v>
      </c>
      <c r="B757" s="16">
        <v>411777</v>
      </c>
      <c r="C757" s="17" t="s">
        <v>906</v>
      </c>
      <c r="D757" s="13" t="str">
        <f t="shared" si="34"/>
        <v>THE GOLDEN BELT TELEPHONE ASSOCIATION  INC</v>
      </c>
      <c r="E757" s="18">
        <v>3980</v>
      </c>
      <c r="F757" s="18">
        <v>1</v>
      </c>
      <c r="G757" s="18">
        <v>12</v>
      </c>
      <c r="H757" s="18">
        <v>3994</v>
      </c>
      <c r="N757" s="14">
        <f t="shared" si="33"/>
        <v>4446.3644600000007</v>
      </c>
      <c r="O757" s="14">
        <v>0</v>
      </c>
      <c r="P757" s="14">
        <v>12</v>
      </c>
      <c r="Q757" s="14">
        <f t="shared" si="35"/>
        <v>4458.3644600000007</v>
      </c>
    </row>
    <row r="758" spans="1:17" ht="12.95" customHeight="1" x14ac:dyDescent="0.2">
      <c r="A758" s="15" t="s">
        <v>1571</v>
      </c>
      <c r="B758" s="16">
        <v>411778</v>
      </c>
      <c r="C758" s="17" t="s">
        <v>907</v>
      </c>
      <c r="D758" s="13" t="str">
        <f t="shared" si="34"/>
        <v>GORHAM TELEPHONE COMPANY</v>
      </c>
      <c r="E758" s="18">
        <v>626</v>
      </c>
      <c r="F758" s="18">
        <v>0</v>
      </c>
      <c r="G758" s="18">
        <v>2</v>
      </c>
      <c r="H758" s="18">
        <v>629</v>
      </c>
      <c r="N758" s="14">
        <f t="shared" si="33"/>
        <v>699.35280200000011</v>
      </c>
      <c r="O758" s="14">
        <v>0</v>
      </c>
      <c r="P758" s="14">
        <v>2</v>
      </c>
      <c r="Q758" s="14">
        <f t="shared" si="35"/>
        <v>701.35280200000011</v>
      </c>
    </row>
    <row r="759" spans="1:17" ht="12.95" customHeight="1" x14ac:dyDescent="0.2">
      <c r="A759" s="15" t="s">
        <v>1571</v>
      </c>
      <c r="B759" s="16">
        <v>411780</v>
      </c>
      <c r="C759" s="17" t="s">
        <v>908</v>
      </c>
      <c r="D759" s="13" t="str">
        <f t="shared" si="34"/>
        <v>HAVILAND TELEPHONE COMPANY  INC.</v>
      </c>
      <c r="E759" s="18">
        <v>5161</v>
      </c>
      <c r="F759" s="18">
        <v>2</v>
      </c>
      <c r="G759" s="18">
        <v>16</v>
      </c>
      <c r="H759" s="18">
        <v>5178</v>
      </c>
      <c r="N759" s="14">
        <f t="shared" si="33"/>
        <v>5765.750497</v>
      </c>
      <c r="O759" s="14">
        <v>0</v>
      </c>
      <c r="P759" s="14">
        <v>16</v>
      </c>
      <c r="Q759" s="14">
        <f t="shared" si="35"/>
        <v>5781.750497</v>
      </c>
    </row>
    <row r="760" spans="1:17" ht="12.95" customHeight="1" x14ac:dyDescent="0.2">
      <c r="A760" s="15" t="s">
        <v>1571</v>
      </c>
      <c r="B760" s="16">
        <v>411781</v>
      </c>
      <c r="C760" s="17" t="s">
        <v>909</v>
      </c>
      <c r="D760" s="13" t="str">
        <f t="shared" si="34"/>
        <v>H AND B COMMUNICATIONS  INC</v>
      </c>
      <c r="E760" s="18">
        <v>443</v>
      </c>
      <c r="F760" s="18">
        <v>0</v>
      </c>
      <c r="G760" s="18">
        <v>1</v>
      </c>
      <c r="H760" s="18">
        <v>445</v>
      </c>
      <c r="N760" s="14">
        <f t="shared" si="33"/>
        <v>494.90941100000003</v>
      </c>
      <c r="O760" s="14">
        <v>0</v>
      </c>
      <c r="P760" s="14">
        <v>1</v>
      </c>
      <c r="Q760" s="14">
        <f t="shared" si="35"/>
        <v>495.90941100000003</v>
      </c>
    </row>
    <row r="761" spans="1:17" ht="12.95" customHeight="1" x14ac:dyDescent="0.2">
      <c r="A761" s="15" t="s">
        <v>1571</v>
      </c>
      <c r="B761" s="16">
        <v>411782</v>
      </c>
      <c r="C761" s="17" t="s">
        <v>1342</v>
      </c>
      <c r="D761" s="13" t="str">
        <f t="shared" si="34"/>
        <v>HOME TELEPHONE COMPANY INC.</v>
      </c>
      <c r="E761" s="18">
        <v>132</v>
      </c>
      <c r="F761" s="18">
        <v>0</v>
      </c>
      <c r="G761" s="18">
        <v>0</v>
      </c>
      <c r="H761" s="18">
        <v>132</v>
      </c>
      <c r="N761" s="14">
        <f t="shared" si="33"/>
        <v>147.467364</v>
      </c>
      <c r="O761" s="14">
        <v>0</v>
      </c>
      <c r="P761" s="14">
        <v>0</v>
      </c>
      <c r="Q761" s="14">
        <f t="shared" si="35"/>
        <v>147.467364</v>
      </c>
    </row>
    <row r="762" spans="1:17" ht="12.95" customHeight="1" x14ac:dyDescent="0.2">
      <c r="A762" s="15" t="s">
        <v>1571</v>
      </c>
      <c r="B762" s="16">
        <v>411785</v>
      </c>
      <c r="C762" s="17" t="s">
        <v>1256</v>
      </c>
      <c r="D762" s="13" t="str">
        <f t="shared" si="34"/>
        <v>JBN TELEPHONE COMPANY  INC.</v>
      </c>
      <c r="E762" s="18">
        <v>1454</v>
      </c>
      <c r="F762" s="18">
        <v>1</v>
      </c>
      <c r="G762" s="18">
        <v>4</v>
      </c>
      <c r="H762" s="18">
        <v>1459</v>
      </c>
      <c r="N762" s="14">
        <f t="shared" si="33"/>
        <v>1624.3753580000002</v>
      </c>
      <c r="O762" s="14">
        <v>0</v>
      </c>
      <c r="P762" s="14">
        <v>4</v>
      </c>
      <c r="Q762" s="14">
        <f t="shared" si="35"/>
        <v>1628.3753580000002</v>
      </c>
    </row>
    <row r="763" spans="1:17" ht="12.95" customHeight="1" x14ac:dyDescent="0.2">
      <c r="A763" s="15" t="s">
        <v>1571</v>
      </c>
      <c r="B763" s="16">
        <v>411788</v>
      </c>
      <c r="C763" s="17" t="s">
        <v>1717</v>
      </c>
      <c r="D763" s="13" t="str">
        <f t="shared" si="34"/>
        <v>KANOKLA TELEPHONE ASSOCIATION</v>
      </c>
      <c r="E763" s="18">
        <v>2949</v>
      </c>
      <c r="F763" s="18">
        <v>1</v>
      </c>
      <c r="G763" s="18">
        <v>9</v>
      </c>
      <c r="H763" s="18">
        <v>2959</v>
      </c>
      <c r="N763" s="14">
        <f t="shared" si="33"/>
        <v>3294.5549730000002</v>
      </c>
      <c r="O763" s="14">
        <v>0</v>
      </c>
      <c r="P763" s="14">
        <v>9</v>
      </c>
      <c r="Q763" s="14">
        <f t="shared" si="35"/>
        <v>3303.5549730000002</v>
      </c>
    </row>
    <row r="764" spans="1:17" ht="12.95" customHeight="1" x14ac:dyDescent="0.2">
      <c r="A764" s="15" t="s">
        <v>1571</v>
      </c>
      <c r="B764" s="16">
        <v>411791</v>
      </c>
      <c r="C764" s="17" t="s">
        <v>911</v>
      </c>
      <c r="D764" s="13" t="str">
        <f t="shared" si="34"/>
        <v>LA HARPE TELEPHONE COMPANY  INC</v>
      </c>
      <c r="E764" s="18">
        <v>2319</v>
      </c>
      <c r="F764" s="18">
        <v>1</v>
      </c>
      <c r="G764" s="18">
        <v>7</v>
      </c>
      <c r="H764" s="18">
        <v>2327</v>
      </c>
      <c r="N764" s="14">
        <f t="shared" si="33"/>
        <v>2590.733463</v>
      </c>
      <c r="O764" s="14">
        <v>0</v>
      </c>
      <c r="P764" s="14">
        <v>7</v>
      </c>
      <c r="Q764" s="14">
        <f t="shared" si="35"/>
        <v>2597.733463</v>
      </c>
    </row>
    <row r="765" spans="1:17" ht="12.95" customHeight="1" x14ac:dyDescent="0.2">
      <c r="A765" s="15" t="s">
        <v>1571</v>
      </c>
      <c r="B765" s="16">
        <v>411801</v>
      </c>
      <c r="C765" s="17" t="s">
        <v>912</v>
      </c>
      <c r="D765" s="13" t="str">
        <f t="shared" si="34"/>
        <v>MADISON TELEPHONE LLC</v>
      </c>
      <c r="E765" s="18">
        <v>1225</v>
      </c>
      <c r="F765" s="18">
        <v>0</v>
      </c>
      <c r="G765" s="18">
        <v>4</v>
      </c>
      <c r="H765" s="18">
        <v>1229</v>
      </c>
      <c r="N765" s="14">
        <f t="shared" si="33"/>
        <v>1368.541825</v>
      </c>
      <c r="O765" s="14">
        <v>0</v>
      </c>
      <c r="P765" s="14">
        <v>4</v>
      </c>
      <c r="Q765" s="14">
        <f t="shared" si="35"/>
        <v>1372.541825</v>
      </c>
    </row>
    <row r="766" spans="1:17" ht="12.95" customHeight="1" x14ac:dyDescent="0.2">
      <c r="A766" s="15" t="s">
        <v>1571</v>
      </c>
      <c r="B766" s="16">
        <v>411807</v>
      </c>
      <c r="C766" s="17" t="s">
        <v>913</v>
      </c>
      <c r="D766" s="13" t="str">
        <f t="shared" si="34"/>
        <v>MOKAN DIAL  INC.</v>
      </c>
      <c r="E766" s="18">
        <v>3672</v>
      </c>
      <c r="F766" s="18">
        <v>1</v>
      </c>
      <c r="G766" s="18">
        <v>11</v>
      </c>
      <c r="H766" s="18">
        <v>3685</v>
      </c>
      <c r="N766" s="14">
        <f t="shared" si="33"/>
        <v>4102.2739440000005</v>
      </c>
      <c r="O766" s="14">
        <v>0</v>
      </c>
      <c r="P766" s="14">
        <v>11</v>
      </c>
      <c r="Q766" s="14">
        <f t="shared" si="35"/>
        <v>4113.2739440000005</v>
      </c>
    </row>
    <row r="767" spans="1:17" ht="12.95" customHeight="1" x14ac:dyDescent="0.2">
      <c r="A767" s="15" t="s">
        <v>1571</v>
      </c>
      <c r="B767" s="16">
        <v>411808</v>
      </c>
      <c r="C767" s="17" t="s">
        <v>914</v>
      </c>
      <c r="D767" s="13" t="str">
        <f t="shared" si="34"/>
        <v>THE MOUNDRIDGE TELEPHONE COMPANY  INC.</v>
      </c>
      <c r="E767" s="18">
        <v>2367</v>
      </c>
      <c r="F767" s="18">
        <v>1</v>
      </c>
      <c r="G767" s="18">
        <v>7</v>
      </c>
      <c r="H767" s="18">
        <v>2375</v>
      </c>
      <c r="N767" s="14">
        <f t="shared" si="33"/>
        <v>2644.3579590000004</v>
      </c>
      <c r="O767" s="14">
        <v>0</v>
      </c>
      <c r="P767" s="14">
        <v>7</v>
      </c>
      <c r="Q767" s="14">
        <f t="shared" si="35"/>
        <v>2651.3579590000004</v>
      </c>
    </row>
    <row r="768" spans="1:17" ht="12.95" customHeight="1" x14ac:dyDescent="0.2">
      <c r="A768" s="15" t="s">
        <v>1571</v>
      </c>
      <c r="B768" s="16">
        <v>411809</v>
      </c>
      <c r="C768" s="17" t="s">
        <v>669</v>
      </c>
      <c r="D768" s="13" t="str">
        <f t="shared" si="34"/>
        <v>MUTUAL TELEPHONE COMPANY</v>
      </c>
      <c r="E768" s="18">
        <v>177</v>
      </c>
      <c r="F768" s="18">
        <v>0</v>
      </c>
      <c r="G768" s="18">
        <v>1</v>
      </c>
      <c r="H768" s="18">
        <v>177</v>
      </c>
      <c r="N768" s="14">
        <f t="shared" si="33"/>
        <v>197.740329</v>
      </c>
      <c r="O768" s="14">
        <v>0</v>
      </c>
      <c r="P768" s="14">
        <v>1</v>
      </c>
      <c r="Q768" s="14">
        <f t="shared" si="35"/>
        <v>198.740329</v>
      </c>
    </row>
    <row r="769" spans="1:17" ht="12.95" customHeight="1" x14ac:dyDescent="0.2">
      <c r="A769" s="15" t="s">
        <v>1571</v>
      </c>
      <c r="B769" s="16">
        <v>411814</v>
      </c>
      <c r="C769" s="17" t="s">
        <v>915</v>
      </c>
      <c r="D769" s="13" t="str">
        <f t="shared" si="34"/>
        <v>PEOPLES TELECOMMUNICATIONS LLC</v>
      </c>
      <c r="E769" s="18">
        <v>2627</v>
      </c>
      <c r="F769" s="18">
        <v>1</v>
      </c>
      <c r="G769" s="18">
        <v>8</v>
      </c>
      <c r="H769" s="18">
        <v>2636</v>
      </c>
      <c r="N769" s="14">
        <f t="shared" si="33"/>
        <v>2934.8239790000002</v>
      </c>
      <c r="O769" s="14">
        <v>0</v>
      </c>
      <c r="P769" s="14">
        <v>8</v>
      </c>
      <c r="Q769" s="14">
        <f t="shared" si="35"/>
        <v>2942.8239790000002</v>
      </c>
    </row>
    <row r="770" spans="1:17" ht="12.95" customHeight="1" x14ac:dyDescent="0.2">
      <c r="A770" s="15" t="s">
        <v>1571</v>
      </c>
      <c r="B770" s="16">
        <v>411817</v>
      </c>
      <c r="C770" s="17" t="s">
        <v>916</v>
      </c>
      <c r="D770" s="13" t="str">
        <f t="shared" si="34"/>
        <v>THE PIONEER TELEPHONE ASSOCIATION  INC.</v>
      </c>
      <c r="E770" s="18">
        <v>10837</v>
      </c>
      <c r="F770" s="18">
        <v>4</v>
      </c>
      <c r="G770" s="18">
        <v>33</v>
      </c>
      <c r="H770" s="18">
        <v>10874</v>
      </c>
      <c r="N770" s="14">
        <f t="shared" si="33"/>
        <v>12106.847149000001</v>
      </c>
      <c r="O770" s="14">
        <v>0</v>
      </c>
      <c r="P770" s="14">
        <v>33</v>
      </c>
      <c r="Q770" s="14">
        <f t="shared" si="35"/>
        <v>12139.847149000001</v>
      </c>
    </row>
    <row r="771" spans="1:17" ht="12.95" customHeight="1" x14ac:dyDescent="0.2">
      <c r="A771" s="15" t="s">
        <v>1571</v>
      </c>
      <c r="B771" s="16">
        <v>411818</v>
      </c>
      <c r="C771" s="17" t="s">
        <v>917</v>
      </c>
      <c r="D771" s="13" t="str">
        <f t="shared" si="34"/>
        <v>CRAW-KAN TELEPHONE COOPERATIVE  INC.</v>
      </c>
      <c r="E771" s="18">
        <v>13564</v>
      </c>
      <c r="F771" s="18">
        <v>5</v>
      </c>
      <c r="G771" s="18">
        <v>41</v>
      </c>
      <c r="H771" s="18">
        <v>13610</v>
      </c>
      <c r="N771" s="14">
        <f t="shared" ref="N771:N834" si="36">PRODUCT(E771)*1.117177</f>
        <v>15153.388828000001</v>
      </c>
      <c r="O771" s="14">
        <v>0</v>
      </c>
      <c r="P771" s="14">
        <v>41</v>
      </c>
      <c r="Q771" s="14">
        <f t="shared" si="35"/>
        <v>15194.388828000001</v>
      </c>
    </row>
    <row r="772" spans="1:17" ht="12.95" customHeight="1" x14ac:dyDescent="0.2">
      <c r="A772" s="15" t="s">
        <v>1571</v>
      </c>
      <c r="B772" s="16">
        <v>411820</v>
      </c>
      <c r="C772" s="17" t="s">
        <v>918</v>
      </c>
      <c r="D772" s="13" t="str">
        <f t="shared" ref="D772:D835" si="37">UPPER(C772)</f>
        <v>RAINBOW TELECOMMUNICATIONS ASSOCIATION  INC.</v>
      </c>
      <c r="E772" s="18">
        <v>1796</v>
      </c>
      <c r="F772" s="18">
        <v>1</v>
      </c>
      <c r="G772" s="18">
        <v>5</v>
      </c>
      <c r="H772" s="18">
        <v>1802</v>
      </c>
      <c r="N772" s="14">
        <f t="shared" si="36"/>
        <v>2006.4498920000001</v>
      </c>
      <c r="O772" s="14">
        <v>0</v>
      </c>
      <c r="P772" s="14">
        <v>5</v>
      </c>
      <c r="Q772" s="14">
        <f t="shared" ref="Q772:Q835" si="38">SUM(N772:P772)</f>
        <v>2011.4498920000001</v>
      </c>
    </row>
    <row r="773" spans="1:17" ht="12.95" customHeight="1" x14ac:dyDescent="0.2">
      <c r="A773" s="15" t="s">
        <v>1571</v>
      </c>
      <c r="B773" s="16">
        <v>411826</v>
      </c>
      <c r="C773" s="17" t="s">
        <v>919</v>
      </c>
      <c r="D773" s="13" t="str">
        <f t="shared" si="37"/>
        <v>RURAL TELEPHONE SERVICE CO. INC.</v>
      </c>
      <c r="E773" s="18">
        <v>10885</v>
      </c>
      <c r="F773" s="18">
        <v>4</v>
      </c>
      <c r="G773" s="18">
        <v>33</v>
      </c>
      <c r="H773" s="18">
        <v>10922</v>
      </c>
      <c r="N773" s="14">
        <f t="shared" si="36"/>
        <v>12160.471645000001</v>
      </c>
      <c r="O773" s="14">
        <v>0</v>
      </c>
      <c r="P773" s="14">
        <v>33</v>
      </c>
      <c r="Q773" s="14">
        <f t="shared" si="38"/>
        <v>12193.471645000001</v>
      </c>
    </row>
    <row r="774" spans="1:17" ht="12.95" customHeight="1" x14ac:dyDescent="0.2">
      <c r="A774" s="15" t="s">
        <v>1571</v>
      </c>
      <c r="B774" s="16">
        <v>411827</v>
      </c>
      <c r="C774" s="17" t="s">
        <v>920</v>
      </c>
      <c r="D774" s="13" t="str">
        <f t="shared" si="37"/>
        <v>SANDT TELEPHONE COOPERATIVE ASSOCIATION INC</v>
      </c>
      <c r="E774" s="18">
        <v>2624</v>
      </c>
      <c r="F774" s="18">
        <v>1</v>
      </c>
      <c r="G774" s="18">
        <v>8</v>
      </c>
      <c r="H774" s="18">
        <v>2632</v>
      </c>
      <c r="N774" s="14">
        <f t="shared" si="36"/>
        <v>2931.4724480000004</v>
      </c>
      <c r="O774" s="14">
        <v>0</v>
      </c>
      <c r="P774" s="14">
        <v>8</v>
      </c>
      <c r="Q774" s="14">
        <f t="shared" si="38"/>
        <v>2939.4724480000004</v>
      </c>
    </row>
    <row r="775" spans="1:17" ht="12.95" customHeight="1" x14ac:dyDescent="0.2">
      <c r="A775" s="15" t="s">
        <v>1571</v>
      </c>
      <c r="B775" s="16">
        <v>411829</v>
      </c>
      <c r="C775" s="17" t="s">
        <v>921</v>
      </c>
      <c r="D775" s="13" t="str">
        <f t="shared" si="37"/>
        <v>SANDA TELEPHONE COMPANY  INC.</v>
      </c>
      <c r="E775" s="18">
        <v>2246</v>
      </c>
      <c r="F775" s="18">
        <v>1</v>
      </c>
      <c r="G775" s="18">
        <v>7</v>
      </c>
      <c r="H775" s="18">
        <v>2254</v>
      </c>
      <c r="N775" s="14">
        <f t="shared" si="36"/>
        <v>2509.1795420000003</v>
      </c>
      <c r="O775" s="14">
        <v>0</v>
      </c>
      <c r="P775" s="14">
        <v>7</v>
      </c>
      <c r="Q775" s="14">
        <f t="shared" si="38"/>
        <v>2516.1795420000003</v>
      </c>
    </row>
    <row r="776" spans="1:17" ht="12.95" customHeight="1" x14ac:dyDescent="0.2">
      <c r="A776" s="15" t="s">
        <v>1571</v>
      </c>
      <c r="B776" s="16">
        <v>411831</v>
      </c>
      <c r="C776" s="17" t="s">
        <v>1248</v>
      </c>
      <c r="D776" s="13" t="str">
        <f t="shared" si="37"/>
        <v>SOUTH CENTRAL TELEPHONE ASSOCIATION  INC. (KANSAS)</v>
      </c>
      <c r="E776" s="18">
        <v>599</v>
      </c>
      <c r="F776" s="18">
        <v>0</v>
      </c>
      <c r="G776" s="18">
        <v>2</v>
      </c>
      <c r="H776" s="18">
        <v>601</v>
      </c>
      <c r="N776" s="14">
        <f t="shared" si="36"/>
        <v>669.18902300000002</v>
      </c>
      <c r="O776" s="14">
        <v>0</v>
      </c>
      <c r="P776" s="14">
        <v>2</v>
      </c>
      <c r="Q776" s="14">
        <f t="shared" si="38"/>
        <v>671.18902300000002</v>
      </c>
    </row>
    <row r="777" spans="1:17" ht="12.95" customHeight="1" x14ac:dyDescent="0.2">
      <c r="A777" s="15" t="s">
        <v>1571</v>
      </c>
      <c r="B777" s="16">
        <v>411833</v>
      </c>
      <c r="C777" s="17" t="s">
        <v>922</v>
      </c>
      <c r="D777" s="13" t="str">
        <f t="shared" si="37"/>
        <v>SOUTHERN KANSAS TELEPHONE COMPANY</v>
      </c>
      <c r="E777" s="18">
        <v>4219</v>
      </c>
      <c r="F777" s="18">
        <v>1</v>
      </c>
      <c r="G777" s="18">
        <v>13</v>
      </c>
      <c r="H777" s="18">
        <v>4233</v>
      </c>
      <c r="N777" s="14">
        <f t="shared" si="36"/>
        <v>4713.3697630000006</v>
      </c>
      <c r="O777" s="14">
        <v>0</v>
      </c>
      <c r="P777" s="14">
        <v>13</v>
      </c>
      <c r="Q777" s="14">
        <f t="shared" si="38"/>
        <v>4726.3697630000006</v>
      </c>
    </row>
    <row r="778" spans="1:17" ht="12.95" customHeight="1" x14ac:dyDescent="0.2">
      <c r="A778" s="15" t="s">
        <v>1571</v>
      </c>
      <c r="B778" s="16">
        <v>411835</v>
      </c>
      <c r="C778" s="17" t="s">
        <v>923</v>
      </c>
      <c r="D778" s="13" t="str">
        <f t="shared" si="37"/>
        <v>SUNFLOWER TELEPHONE COMPANY</v>
      </c>
      <c r="E778" s="18">
        <v>1291</v>
      </c>
      <c r="F778" s="18">
        <v>0</v>
      </c>
      <c r="G778" s="18">
        <v>4</v>
      </c>
      <c r="H778" s="18">
        <v>1295</v>
      </c>
      <c r="N778" s="14">
        <f t="shared" si="36"/>
        <v>1442.2755070000001</v>
      </c>
      <c r="O778" s="14">
        <v>0</v>
      </c>
      <c r="P778" s="14">
        <v>4</v>
      </c>
      <c r="Q778" s="14">
        <f t="shared" si="38"/>
        <v>1446.2755070000001</v>
      </c>
    </row>
    <row r="779" spans="1:17" ht="12.95" customHeight="1" x14ac:dyDescent="0.2">
      <c r="A779" s="15" t="s">
        <v>1571</v>
      </c>
      <c r="B779" s="16">
        <v>411835</v>
      </c>
      <c r="C779" s="17" t="s">
        <v>1230</v>
      </c>
      <c r="D779" s="13" t="str">
        <f t="shared" si="37"/>
        <v>BLUESTEM TELEPHONE COMPANY</v>
      </c>
      <c r="E779" s="18">
        <v>450</v>
      </c>
      <c r="F779" s="18">
        <v>0</v>
      </c>
      <c r="G779" s="18">
        <v>1</v>
      </c>
      <c r="H779" s="18">
        <v>451</v>
      </c>
      <c r="N779" s="14">
        <f t="shared" si="36"/>
        <v>502.72965000000005</v>
      </c>
      <c r="O779" s="14">
        <v>0</v>
      </c>
      <c r="P779" s="14">
        <v>1</v>
      </c>
      <c r="Q779" s="14">
        <f t="shared" si="38"/>
        <v>503.72965000000005</v>
      </c>
    </row>
    <row r="780" spans="1:17" ht="12.95" customHeight="1" x14ac:dyDescent="0.2">
      <c r="A780" s="15" t="s">
        <v>1571</v>
      </c>
      <c r="B780" s="16">
        <v>411839</v>
      </c>
      <c r="C780" s="17" t="s">
        <v>924</v>
      </c>
      <c r="D780" s="13" t="str">
        <f t="shared" si="37"/>
        <v>THE TRI-COUNTY TELEPHONE ASSOCIATION  INC.</v>
      </c>
      <c r="E780" s="18">
        <v>1153</v>
      </c>
      <c r="F780" s="18">
        <v>0</v>
      </c>
      <c r="G780" s="18">
        <v>4</v>
      </c>
      <c r="H780" s="18">
        <v>1156</v>
      </c>
      <c r="N780" s="14">
        <f t="shared" si="36"/>
        <v>1288.1050810000002</v>
      </c>
      <c r="O780" s="14">
        <v>0</v>
      </c>
      <c r="P780" s="14">
        <v>4</v>
      </c>
      <c r="Q780" s="14">
        <f t="shared" si="38"/>
        <v>1292.1050810000002</v>
      </c>
    </row>
    <row r="781" spans="1:17" ht="12.95" customHeight="1" x14ac:dyDescent="0.2">
      <c r="A781" s="15" t="s">
        <v>1571</v>
      </c>
      <c r="B781" s="16">
        <v>411840</v>
      </c>
      <c r="C781" s="17" t="s">
        <v>925</v>
      </c>
      <c r="D781" s="13" t="str">
        <f t="shared" si="37"/>
        <v>TWIN VALLEY TELEPHONE  INC.</v>
      </c>
      <c r="E781" s="18">
        <v>6943</v>
      </c>
      <c r="F781" s="18">
        <v>2</v>
      </c>
      <c r="G781" s="18">
        <v>21</v>
      </c>
      <c r="H781" s="18">
        <v>6967</v>
      </c>
      <c r="N781" s="14">
        <f t="shared" si="36"/>
        <v>7756.5599110000003</v>
      </c>
      <c r="O781" s="14">
        <v>0</v>
      </c>
      <c r="P781" s="14">
        <v>21</v>
      </c>
      <c r="Q781" s="14">
        <f t="shared" si="38"/>
        <v>7777.5599110000003</v>
      </c>
    </row>
    <row r="782" spans="1:17" ht="12.95" customHeight="1" x14ac:dyDescent="0.2">
      <c r="A782" s="15" t="s">
        <v>1571</v>
      </c>
      <c r="B782" s="16">
        <v>411841</v>
      </c>
      <c r="C782" s="17" t="s">
        <v>926</v>
      </c>
      <c r="D782" s="13" t="str">
        <f t="shared" si="37"/>
        <v>UNITED TELEPHONE ASSN.  INC.</v>
      </c>
      <c r="E782" s="18">
        <v>727</v>
      </c>
      <c r="F782" s="18">
        <v>0</v>
      </c>
      <c r="G782" s="18">
        <v>2</v>
      </c>
      <c r="H782" s="18">
        <v>729</v>
      </c>
      <c r="N782" s="14">
        <f t="shared" si="36"/>
        <v>812.18767900000012</v>
      </c>
      <c r="O782" s="14">
        <v>0</v>
      </c>
      <c r="P782" s="14">
        <v>2</v>
      </c>
      <c r="Q782" s="14">
        <f t="shared" si="38"/>
        <v>814.18767900000012</v>
      </c>
    </row>
    <row r="783" spans="1:17" ht="12.95" customHeight="1" x14ac:dyDescent="0.2">
      <c r="A783" s="15" t="s">
        <v>1571</v>
      </c>
      <c r="B783" s="16">
        <v>411842</v>
      </c>
      <c r="C783" s="17" t="s">
        <v>1718</v>
      </c>
      <c r="D783" s="13" t="str">
        <f t="shared" si="37"/>
        <v>CENTURYLINK UNITED TELEPHONE CO. - KANSAS (FKA EMBARQ)</v>
      </c>
      <c r="E783" s="18">
        <v>17614</v>
      </c>
      <c r="F783" s="18">
        <v>6</v>
      </c>
      <c r="G783" s="18">
        <v>54</v>
      </c>
      <c r="H783" s="18">
        <v>17674</v>
      </c>
      <c r="N783" s="14">
        <f t="shared" si="36"/>
        <v>19677.955678000002</v>
      </c>
      <c r="O783" s="14">
        <v>6</v>
      </c>
      <c r="P783" s="14">
        <v>54</v>
      </c>
      <c r="Q783" s="14">
        <f t="shared" si="38"/>
        <v>19737.955678000002</v>
      </c>
    </row>
    <row r="784" spans="1:17" ht="12.95" customHeight="1" x14ac:dyDescent="0.2">
      <c r="A784" s="15" t="s">
        <v>1571</v>
      </c>
      <c r="B784" s="16">
        <v>411845</v>
      </c>
      <c r="C784" s="17" t="s">
        <v>928</v>
      </c>
      <c r="D784" s="13" t="str">
        <f t="shared" si="37"/>
        <v>WAMEGO TELEPHONE COMPANY  INC.</v>
      </c>
      <c r="E784" s="18">
        <v>2492</v>
      </c>
      <c r="F784" s="18">
        <v>1</v>
      </c>
      <c r="G784" s="18">
        <v>8</v>
      </c>
      <c r="H784" s="18">
        <v>2500</v>
      </c>
      <c r="N784" s="14">
        <f t="shared" si="36"/>
        <v>2784.0050840000004</v>
      </c>
      <c r="O784" s="14">
        <v>0</v>
      </c>
      <c r="P784" s="14">
        <v>8</v>
      </c>
      <c r="Q784" s="14">
        <f t="shared" si="38"/>
        <v>2792.0050840000004</v>
      </c>
    </row>
    <row r="785" spans="1:17" ht="12.95" customHeight="1" x14ac:dyDescent="0.2">
      <c r="A785" s="15" t="s">
        <v>1571</v>
      </c>
      <c r="B785" s="16">
        <v>411847</v>
      </c>
      <c r="C785" s="17" t="s">
        <v>929</v>
      </c>
      <c r="D785" s="13" t="str">
        <f t="shared" si="37"/>
        <v>WHEAT STATE TELEPHONE  INC</v>
      </c>
      <c r="E785" s="18">
        <v>2530</v>
      </c>
      <c r="F785" s="18">
        <v>1</v>
      </c>
      <c r="G785" s="18">
        <v>8</v>
      </c>
      <c r="H785" s="18">
        <v>2539</v>
      </c>
      <c r="N785" s="14">
        <f t="shared" si="36"/>
        <v>2826.4578100000003</v>
      </c>
      <c r="O785" s="14">
        <v>0</v>
      </c>
      <c r="P785" s="14">
        <v>8</v>
      </c>
      <c r="Q785" s="14">
        <f t="shared" si="38"/>
        <v>2834.4578100000003</v>
      </c>
    </row>
    <row r="786" spans="1:17" ht="12.95" customHeight="1" x14ac:dyDescent="0.2">
      <c r="A786" s="15" t="s">
        <v>1571</v>
      </c>
      <c r="B786" s="16">
        <v>411849</v>
      </c>
      <c r="C786" s="17" t="s">
        <v>930</v>
      </c>
      <c r="D786" s="13" t="str">
        <f t="shared" si="37"/>
        <v>WILSON TELEPHONE COMPANY  INC.</v>
      </c>
      <c r="E786" s="18">
        <v>3067</v>
      </c>
      <c r="F786" s="18">
        <v>1</v>
      </c>
      <c r="G786" s="18">
        <v>9</v>
      </c>
      <c r="H786" s="18">
        <v>3077</v>
      </c>
      <c r="N786" s="14">
        <f t="shared" si="36"/>
        <v>3426.3818590000001</v>
      </c>
      <c r="O786" s="14">
        <v>0</v>
      </c>
      <c r="P786" s="14">
        <v>9</v>
      </c>
      <c r="Q786" s="14">
        <f t="shared" si="38"/>
        <v>3435.3818590000001</v>
      </c>
    </row>
    <row r="787" spans="1:17" ht="12.95" customHeight="1" x14ac:dyDescent="0.2">
      <c r="A787" s="15" t="s">
        <v>1571</v>
      </c>
      <c r="B787" s="16">
        <v>411852</v>
      </c>
      <c r="C787" s="17" t="s">
        <v>931</v>
      </c>
      <c r="D787" s="13" t="str">
        <f t="shared" si="37"/>
        <v>ZENDA TELEPHONE COMPANY  INC</v>
      </c>
      <c r="E787" s="18">
        <v>138</v>
      </c>
      <c r="F787" s="18">
        <v>0</v>
      </c>
      <c r="G787" s="18">
        <v>0</v>
      </c>
      <c r="H787" s="18">
        <v>139</v>
      </c>
      <c r="N787" s="14">
        <f t="shared" si="36"/>
        <v>154.17042600000002</v>
      </c>
      <c r="O787" s="14">
        <v>0</v>
      </c>
      <c r="P787" s="14">
        <v>0</v>
      </c>
      <c r="Q787" s="14">
        <f t="shared" si="38"/>
        <v>154.17042600000002</v>
      </c>
    </row>
    <row r="788" spans="1:17" ht="12.95" customHeight="1" x14ac:dyDescent="0.2">
      <c r="A788" s="15" t="s">
        <v>1571</v>
      </c>
      <c r="B788" s="16">
        <v>411957</v>
      </c>
      <c r="C788" s="17" t="s">
        <v>1719</v>
      </c>
      <c r="D788" s="13" t="str">
        <f t="shared" si="37"/>
        <v>CENTURYLINK-EMBARQ MISSOURI  INC (FKA EMBARQ)</v>
      </c>
      <c r="E788" s="18">
        <v>3645</v>
      </c>
      <c r="F788" s="18">
        <v>1</v>
      </c>
      <c r="G788" s="18">
        <v>11</v>
      </c>
      <c r="H788" s="18">
        <v>3657</v>
      </c>
      <c r="N788" s="14">
        <f t="shared" si="36"/>
        <v>4072.1101650000005</v>
      </c>
      <c r="O788" s="14">
        <v>0</v>
      </c>
      <c r="P788" s="14">
        <v>11</v>
      </c>
      <c r="Q788" s="14">
        <f t="shared" si="38"/>
        <v>4083.1101650000005</v>
      </c>
    </row>
    <row r="789" spans="1:17" ht="12.95" customHeight="1" x14ac:dyDescent="0.2">
      <c r="A789" s="15" t="s">
        <v>1571</v>
      </c>
      <c r="B789" s="16">
        <v>412030</v>
      </c>
      <c r="C789" s="17" t="s">
        <v>932</v>
      </c>
      <c r="D789" s="13" t="str">
        <f t="shared" si="37"/>
        <v>TOTAH COMMUNICATIONS  INC.</v>
      </c>
      <c r="E789" s="18">
        <v>758</v>
      </c>
      <c r="F789" s="18">
        <v>0</v>
      </c>
      <c r="G789" s="18">
        <v>2</v>
      </c>
      <c r="H789" s="18">
        <v>761</v>
      </c>
      <c r="N789" s="14">
        <f t="shared" si="36"/>
        <v>846.82016600000009</v>
      </c>
      <c r="O789" s="14">
        <v>0</v>
      </c>
      <c r="P789" s="14">
        <v>2</v>
      </c>
      <c r="Q789" s="14">
        <f t="shared" si="38"/>
        <v>848.82016600000009</v>
      </c>
    </row>
    <row r="790" spans="1:17" ht="12.95" customHeight="1" x14ac:dyDescent="0.2">
      <c r="A790" s="15" t="s">
        <v>1571</v>
      </c>
      <c r="B790" s="16">
        <v>415214</v>
      </c>
      <c r="C790" s="17" t="s">
        <v>1259</v>
      </c>
      <c r="D790" s="13" t="str">
        <f t="shared" si="37"/>
        <v>SOUTHWESTERN BELL TELEPHONE COMPANY</v>
      </c>
      <c r="E790" s="18">
        <v>475512</v>
      </c>
      <c r="F790" s="18">
        <v>165</v>
      </c>
      <c r="G790" s="18">
        <v>1453</v>
      </c>
      <c r="H790" s="18">
        <v>477129</v>
      </c>
      <c r="N790" s="14">
        <f t="shared" si="36"/>
        <v>531231.069624</v>
      </c>
      <c r="O790" s="14">
        <v>0</v>
      </c>
      <c r="P790" s="14">
        <v>1453</v>
      </c>
      <c r="Q790" s="14">
        <f t="shared" si="38"/>
        <v>532684.069624</v>
      </c>
    </row>
    <row r="791" spans="1:17" ht="12.95" customHeight="1" x14ac:dyDescent="0.2">
      <c r="A791" s="15" t="s">
        <v>1571</v>
      </c>
      <c r="B791" s="16">
        <v>419001</v>
      </c>
      <c r="C791" s="17" t="s">
        <v>1621</v>
      </c>
      <c r="D791" s="13" t="str">
        <f t="shared" si="37"/>
        <v>ALLTEL COMMUNICATIONS</v>
      </c>
      <c r="E791" s="18">
        <v>0</v>
      </c>
      <c r="F791" s="18">
        <v>0</v>
      </c>
      <c r="G791" s="18">
        <v>0</v>
      </c>
      <c r="H791" s="18">
        <v>0</v>
      </c>
      <c r="N791" s="14">
        <f t="shared" si="36"/>
        <v>0</v>
      </c>
      <c r="O791" s="14">
        <v>0</v>
      </c>
      <c r="P791" s="14">
        <v>0</v>
      </c>
      <c r="Q791" s="14">
        <f t="shared" si="38"/>
        <v>0</v>
      </c>
    </row>
    <row r="792" spans="1:17" ht="12.95" customHeight="1" x14ac:dyDescent="0.2">
      <c r="A792" s="15" t="s">
        <v>1571</v>
      </c>
      <c r="B792" s="16">
        <v>419002</v>
      </c>
      <c r="C792" s="17" t="s">
        <v>40</v>
      </c>
      <c r="D792" s="13" t="str">
        <f t="shared" si="37"/>
        <v>SPRINT SPECTRUM  L.P.</v>
      </c>
      <c r="E792" s="18">
        <v>0</v>
      </c>
      <c r="F792" s="18">
        <v>0</v>
      </c>
      <c r="G792" s="18">
        <v>0</v>
      </c>
      <c r="H792" s="18">
        <v>0</v>
      </c>
      <c r="N792" s="14">
        <f t="shared" si="36"/>
        <v>0</v>
      </c>
      <c r="O792" s="14">
        <v>0</v>
      </c>
      <c r="P792" s="14">
        <v>0</v>
      </c>
      <c r="Q792" s="14">
        <f t="shared" si="38"/>
        <v>0</v>
      </c>
    </row>
    <row r="793" spans="1:17" ht="12.95" customHeight="1" x14ac:dyDescent="0.2">
      <c r="A793" s="15" t="s">
        <v>1571</v>
      </c>
      <c r="B793" s="16">
        <v>419003</v>
      </c>
      <c r="C793" s="17" t="s">
        <v>38</v>
      </c>
      <c r="D793" s="13" t="str">
        <f t="shared" si="37"/>
        <v>RURAL CELLULAR CORPORATION</v>
      </c>
      <c r="E793" s="18">
        <v>0</v>
      </c>
      <c r="F793" s="18">
        <v>0</v>
      </c>
      <c r="G793" s="18">
        <v>0</v>
      </c>
      <c r="H793" s="18">
        <v>0</v>
      </c>
      <c r="N793" s="14">
        <f t="shared" si="36"/>
        <v>0</v>
      </c>
      <c r="O793" s="14">
        <v>0</v>
      </c>
      <c r="P793" s="14">
        <v>0</v>
      </c>
      <c r="Q793" s="14">
        <f t="shared" si="38"/>
        <v>0</v>
      </c>
    </row>
    <row r="794" spans="1:17" ht="12.95" customHeight="1" x14ac:dyDescent="0.2">
      <c r="A794" s="15" t="s">
        <v>1571</v>
      </c>
      <c r="B794" s="16">
        <v>419004</v>
      </c>
      <c r="C794" s="17" t="s">
        <v>1424</v>
      </c>
      <c r="D794" s="13" t="str">
        <f t="shared" si="37"/>
        <v>YOURTEL AMERICA  INC.</v>
      </c>
      <c r="E794" s="18">
        <v>63719</v>
      </c>
      <c r="F794" s="18">
        <v>22</v>
      </c>
      <c r="G794" s="18">
        <v>195</v>
      </c>
      <c r="H794" s="18">
        <v>63936</v>
      </c>
      <c r="N794" s="14">
        <f t="shared" si="36"/>
        <v>71185.401263000007</v>
      </c>
      <c r="O794" s="14">
        <v>0</v>
      </c>
      <c r="P794" s="14">
        <v>195</v>
      </c>
      <c r="Q794" s="14">
        <f t="shared" si="38"/>
        <v>71380.401263000007</v>
      </c>
    </row>
    <row r="795" spans="1:17" ht="12.95" customHeight="1" x14ac:dyDescent="0.2">
      <c r="A795" s="15" t="s">
        <v>1571</v>
      </c>
      <c r="B795" s="16">
        <v>419005</v>
      </c>
      <c r="C795" s="17" t="s">
        <v>1500</v>
      </c>
      <c r="D795" s="13" t="str">
        <f t="shared" si="37"/>
        <v>DPI TELECONNECT  LLC</v>
      </c>
      <c r="E795" s="18">
        <v>0</v>
      </c>
      <c r="F795" s="18">
        <v>0</v>
      </c>
      <c r="G795" s="18">
        <v>0</v>
      </c>
      <c r="H795" s="18">
        <v>0</v>
      </c>
      <c r="N795" s="14">
        <f t="shared" si="36"/>
        <v>0</v>
      </c>
      <c r="O795" s="14">
        <v>0</v>
      </c>
      <c r="P795" s="14">
        <v>0</v>
      </c>
      <c r="Q795" s="14">
        <f t="shared" si="38"/>
        <v>0</v>
      </c>
    </row>
    <row r="796" spans="1:17" ht="12.95" customHeight="1" x14ac:dyDescent="0.2">
      <c r="A796" s="15" t="s">
        <v>1571</v>
      </c>
      <c r="B796" s="16">
        <v>419006</v>
      </c>
      <c r="C796" s="17" t="s">
        <v>1332</v>
      </c>
      <c r="D796" s="13" t="str">
        <f t="shared" si="37"/>
        <v>SAGE TELECOM INC.</v>
      </c>
      <c r="E796" s="18">
        <v>4205</v>
      </c>
      <c r="F796" s="18">
        <v>1</v>
      </c>
      <c r="G796" s="18">
        <v>13</v>
      </c>
      <c r="H796" s="18">
        <v>4220</v>
      </c>
      <c r="N796" s="14">
        <f t="shared" si="36"/>
        <v>4697.7292850000003</v>
      </c>
      <c r="O796" s="14">
        <v>0</v>
      </c>
      <c r="P796" s="14">
        <v>13</v>
      </c>
      <c r="Q796" s="14">
        <f t="shared" si="38"/>
        <v>4710.7292850000003</v>
      </c>
    </row>
    <row r="797" spans="1:17" ht="12.95" customHeight="1" x14ac:dyDescent="0.2">
      <c r="A797" s="15" t="s">
        <v>1571</v>
      </c>
      <c r="B797" s="16">
        <v>419007</v>
      </c>
      <c r="C797" s="17" t="s">
        <v>1441</v>
      </c>
      <c r="D797" s="13" t="str">
        <f t="shared" si="37"/>
        <v>NEX-TECH  INC.</v>
      </c>
      <c r="E797" s="18">
        <v>15305</v>
      </c>
      <c r="F797" s="18">
        <v>5</v>
      </c>
      <c r="G797" s="18">
        <v>47</v>
      </c>
      <c r="H797" s="18">
        <v>15357</v>
      </c>
      <c r="N797" s="14">
        <f t="shared" si="36"/>
        <v>17098.393985000002</v>
      </c>
      <c r="O797" s="14">
        <v>0</v>
      </c>
      <c r="P797" s="14">
        <v>47</v>
      </c>
      <c r="Q797" s="14">
        <f t="shared" si="38"/>
        <v>17145.393985000002</v>
      </c>
    </row>
    <row r="798" spans="1:17" ht="12.95" customHeight="1" x14ac:dyDescent="0.2">
      <c r="A798" s="15" t="s">
        <v>1571</v>
      </c>
      <c r="B798" s="16">
        <v>419008</v>
      </c>
      <c r="C798" s="17" t="s">
        <v>1544</v>
      </c>
      <c r="D798" s="13" t="str">
        <f t="shared" si="37"/>
        <v>H AND B CABLE SERVICE  INC.</v>
      </c>
      <c r="E798" s="18">
        <v>93</v>
      </c>
      <c r="F798" s="18">
        <v>0</v>
      </c>
      <c r="G798" s="18">
        <v>0</v>
      </c>
      <c r="H798" s="18">
        <v>94</v>
      </c>
      <c r="N798" s="14">
        <f t="shared" si="36"/>
        <v>103.89746100000001</v>
      </c>
      <c r="O798" s="14">
        <v>0</v>
      </c>
      <c r="P798" s="14">
        <v>0</v>
      </c>
      <c r="Q798" s="14">
        <f t="shared" si="38"/>
        <v>103.89746100000001</v>
      </c>
    </row>
    <row r="799" spans="1:17" ht="12.95" customHeight="1" x14ac:dyDescent="0.2">
      <c r="A799" s="15" t="s">
        <v>1571</v>
      </c>
      <c r="B799" s="16">
        <v>419009</v>
      </c>
      <c r="C799" s="17" t="s">
        <v>1442</v>
      </c>
      <c r="D799" s="13" t="str">
        <f t="shared" si="37"/>
        <v>EPIC TOUCH LLC</v>
      </c>
      <c r="E799" s="18">
        <v>1519</v>
      </c>
      <c r="F799" s="18">
        <v>1</v>
      </c>
      <c r="G799" s="18">
        <v>5</v>
      </c>
      <c r="H799" s="18">
        <v>1525</v>
      </c>
      <c r="N799" s="14">
        <f t="shared" si="36"/>
        <v>1696.9918630000002</v>
      </c>
      <c r="O799" s="14">
        <v>0</v>
      </c>
      <c r="P799" s="14">
        <v>5</v>
      </c>
      <c r="Q799" s="14">
        <f t="shared" si="38"/>
        <v>1701.9918630000002</v>
      </c>
    </row>
    <row r="800" spans="1:17" ht="12.95" customHeight="1" x14ac:dyDescent="0.2">
      <c r="A800" s="15" t="s">
        <v>1571</v>
      </c>
      <c r="B800" s="16">
        <v>419010</v>
      </c>
      <c r="C800" s="17" t="s">
        <v>1457</v>
      </c>
      <c r="D800" s="13" t="str">
        <f t="shared" si="37"/>
        <v>NEX-TECH WIRELESS. LLC</v>
      </c>
      <c r="E800" s="18">
        <v>156</v>
      </c>
      <c r="F800" s="18">
        <v>0</v>
      </c>
      <c r="G800" s="18">
        <v>0</v>
      </c>
      <c r="H800" s="18">
        <v>156</v>
      </c>
      <c r="N800" s="14">
        <f t="shared" si="36"/>
        <v>174.27961200000001</v>
      </c>
      <c r="O800" s="14">
        <v>0</v>
      </c>
      <c r="P800" s="14">
        <v>0</v>
      </c>
      <c r="Q800" s="14">
        <f t="shared" si="38"/>
        <v>174.27961200000001</v>
      </c>
    </row>
    <row r="801" spans="1:17" ht="12.95" customHeight="1" x14ac:dyDescent="0.2">
      <c r="A801" s="15" t="s">
        <v>1571</v>
      </c>
      <c r="B801" s="16">
        <v>419011</v>
      </c>
      <c r="C801" s="17" t="s">
        <v>1720</v>
      </c>
      <c r="D801" s="13" t="str">
        <f t="shared" si="37"/>
        <v>UNITED WIRELESS COMMUNICATIONS  INC.</v>
      </c>
      <c r="E801" s="18">
        <v>253</v>
      </c>
      <c r="F801" s="18">
        <v>0</v>
      </c>
      <c r="G801" s="18">
        <v>1</v>
      </c>
      <c r="H801" s="18">
        <v>254</v>
      </c>
      <c r="N801" s="14">
        <f t="shared" si="36"/>
        <v>282.645781</v>
      </c>
      <c r="O801" s="14">
        <v>0</v>
      </c>
      <c r="P801" s="14">
        <v>1</v>
      </c>
      <c r="Q801" s="14">
        <f t="shared" si="38"/>
        <v>283.645781</v>
      </c>
    </row>
    <row r="802" spans="1:17" ht="12.95" customHeight="1" x14ac:dyDescent="0.2">
      <c r="A802" s="15" t="s">
        <v>1571</v>
      </c>
      <c r="B802" s="16">
        <v>419012</v>
      </c>
      <c r="C802" s="17" t="s">
        <v>22</v>
      </c>
      <c r="D802" s="13" t="str">
        <f t="shared" si="37"/>
        <v>YAKIMA MSA LIMITED PARTNERSHIP</v>
      </c>
      <c r="E802" s="18">
        <v>1547</v>
      </c>
      <c r="F802" s="18">
        <v>1</v>
      </c>
      <c r="G802" s="18">
        <v>5</v>
      </c>
      <c r="H802" s="18">
        <v>1552</v>
      </c>
      <c r="N802" s="14">
        <f t="shared" si="36"/>
        <v>1728.272819</v>
      </c>
      <c r="O802" s="14">
        <v>0</v>
      </c>
      <c r="P802" s="14">
        <v>5</v>
      </c>
      <c r="Q802" s="14">
        <f t="shared" si="38"/>
        <v>1733.272819</v>
      </c>
    </row>
    <row r="803" spans="1:17" ht="12.95" customHeight="1" x14ac:dyDescent="0.2">
      <c r="A803" s="15" t="s">
        <v>1571</v>
      </c>
      <c r="B803" s="16">
        <v>419013</v>
      </c>
      <c r="C803" s="17" t="s">
        <v>1467</v>
      </c>
      <c r="D803" s="13" t="str">
        <f t="shared" si="37"/>
        <v>NEXUS COMMUNICATIONS  INC.</v>
      </c>
      <c r="E803" s="18">
        <v>194</v>
      </c>
      <c r="F803" s="18">
        <v>0</v>
      </c>
      <c r="G803" s="18">
        <v>1</v>
      </c>
      <c r="H803" s="18">
        <v>194</v>
      </c>
      <c r="N803" s="14">
        <f t="shared" si="36"/>
        <v>216.73233800000003</v>
      </c>
      <c r="O803" s="14">
        <v>0</v>
      </c>
      <c r="P803" s="14">
        <v>1</v>
      </c>
      <c r="Q803" s="14">
        <f t="shared" si="38"/>
        <v>217.73233800000003</v>
      </c>
    </row>
    <row r="804" spans="1:17" ht="12.95" customHeight="1" x14ac:dyDescent="0.2">
      <c r="A804" s="15" t="s">
        <v>1571</v>
      </c>
      <c r="B804" s="16">
        <v>419014</v>
      </c>
      <c r="C804" s="17" t="s">
        <v>1310</v>
      </c>
      <c r="D804" s="13" t="str">
        <f t="shared" si="37"/>
        <v>CELLULAR NETWORK PARTNERSHIP</v>
      </c>
      <c r="E804" s="18">
        <v>66</v>
      </c>
      <c r="F804" s="18">
        <v>0</v>
      </c>
      <c r="G804" s="18">
        <v>0</v>
      </c>
      <c r="H804" s="18">
        <v>66</v>
      </c>
      <c r="N804" s="14">
        <f t="shared" si="36"/>
        <v>73.733682000000002</v>
      </c>
      <c r="O804" s="14">
        <v>0</v>
      </c>
      <c r="P804" s="14">
        <v>0</v>
      </c>
      <c r="Q804" s="14">
        <f t="shared" si="38"/>
        <v>73.733682000000002</v>
      </c>
    </row>
    <row r="805" spans="1:17" ht="12.95" customHeight="1" x14ac:dyDescent="0.2">
      <c r="A805" s="15" t="s">
        <v>1571</v>
      </c>
      <c r="B805" s="16">
        <v>419015</v>
      </c>
      <c r="C805" s="17" t="s">
        <v>1485</v>
      </c>
      <c r="D805" s="13" t="str">
        <f t="shared" si="37"/>
        <v>WESTLINK COMMUNICATIONS  LLC</v>
      </c>
      <c r="E805" s="18">
        <v>0</v>
      </c>
      <c r="F805" s="18">
        <v>0</v>
      </c>
      <c r="G805" s="18">
        <v>0</v>
      </c>
      <c r="H805" s="18">
        <v>0</v>
      </c>
      <c r="N805" s="14">
        <f t="shared" si="36"/>
        <v>0</v>
      </c>
      <c r="O805" s="14">
        <v>0</v>
      </c>
      <c r="P805" s="14">
        <v>0</v>
      </c>
      <c r="Q805" s="14">
        <f t="shared" si="38"/>
        <v>0</v>
      </c>
    </row>
    <row r="806" spans="1:17" ht="12.95" customHeight="1" x14ac:dyDescent="0.2">
      <c r="A806" s="15" t="s">
        <v>1571</v>
      </c>
      <c r="B806" s="16">
        <v>419017</v>
      </c>
      <c r="C806" s="17" t="s">
        <v>1467</v>
      </c>
      <c r="D806" s="13" t="str">
        <f t="shared" si="37"/>
        <v>NEXUS COMMUNICATIONS  INC.</v>
      </c>
      <c r="E806" s="18">
        <v>1233132</v>
      </c>
      <c r="F806" s="18">
        <v>427</v>
      </c>
      <c r="G806" s="18">
        <v>3767</v>
      </c>
      <c r="H806" s="18">
        <v>1237327</v>
      </c>
      <c r="N806" s="14">
        <f t="shared" si="36"/>
        <v>1377626.7083640001</v>
      </c>
      <c r="O806" s="14">
        <v>0</v>
      </c>
      <c r="P806" s="14">
        <v>3767</v>
      </c>
      <c r="Q806" s="14">
        <f t="shared" si="38"/>
        <v>1381393.7083640001</v>
      </c>
    </row>
    <row r="807" spans="1:17" ht="12.95" customHeight="1" x14ac:dyDescent="0.2">
      <c r="A807" s="15" t="s">
        <v>1571</v>
      </c>
      <c r="B807" s="16">
        <v>419021</v>
      </c>
      <c r="C807" s="17" t="s">
        <v>1721</v>
      </c>
      <c r="D807" s="13" t="str">
        <f t="shared" si="37"/>
        <v>COX KANSAS TELCOM  LLC</v>
      </c>
      <c r="E807" s="18">
        <v>37557</v>
      </c>
      <c r="F807" s="18">
        <v>13</v>
      </c>
      <c r="G807" s="18">
        <v>115</v>
      </c>
      <c r="H807" s="18">
        <v>37684</v>
      </c>
      <c r="N807" s="14">
        <f t="shared" si="36"/>
        <v>41957.816589000002</v>
      </c>
      <c r="O807" s="14">
        <v>0</v>
      </c>
      <c r="P807" s="14">
        <v>115</v>
      </c>
      <c r="Q807" s="14">
        <f t="shared" si="38"/>
        <v>42072.816589000002</v>
      </c>
    </row>
    <row r="808" spans="1:17" ht="12.95" customHeight="1" x14ac:dyDescent="0.2">
      <c r="A808" s="15" t="s">
        <v>1571</v>
      </c>
      <c r="B808" s="16">
        <v>419022</v>
      </c>
      <c r="C808" s="17" t="s">
        <v>1424</v>
      </c>
      <c r="D808" s="13" t="str">
        <f t="shared" si="37"/>
        <v>YOURTEL AMERICA  INC.</v>
      </c>
      <c r="E808" s="18">
        <v>874499</v>
      </c>
      <c r="F808" s="18">
        <v>303</v>
      </c>
      <c r="G808" s="18">
        <v>2671</v>
      </c>
      <c r="H808" s="18">
        <v>877473</v>
      </c>
      <c r="N808" s="14">
        <f t="shared" si="36"/>
        <v>976970.16932300013</v>
      </c>
      <c r="O808" s="14">
        <v>0</v>
      </c>
      <c r="P808" s="14">
        <v>2671</v>
      </c>
      <c r="Q808" s="14">
        <f t="shared" si="38"/>
        <v>979641.16932300013</v>
      </c>
    </row>
    <row r="809" spans="1:17" ht="12.95" customHeight="1" x14ac:dyDescent="0.2">
      <c r="A809" s="15" t="s">
        <v>1571</v>
      </c>
      <c r="B809" s="16">
        <v>419023</v>
      </c>
      <c r="C809" s="17" t="s">
        <v>1722</v>
      </c>
      <c r="D809" s="13" t="str">
        <f t="shared" si="37"/>
        <v>SANDT COMMUNICATIONS LLC</v>
      </c>
      <c r="E809" s="18">
        <v>4977</v>
      </c>
      <c r="F809" s="18">
        <v>2</v>
      </c>
      <c r="G809" s="18">
        <v>15</v>
      </c>
      <c r="H809" s="18">
        <v>4994</v>
      </c>
      <c r="N809" s="14">
        <f t="shared" si="36"/>
        <v>5560.1899290000001</v>
      </c>
      <c r="O809" s="14">
        <v>0</v>
      </c>
      <c r="P809" s="14">
        <v>15</v>
      </c>
      <c r="Q809" s="14">
        <f t="shared" si="38"/>
        <v>5575.1899290000001</v>
      </c>
    </row>
    <row r="810" spans="1:17" ht="12.95" customHeight="1" x14ac:dyDescent="0.2">
      <c r="A810" s="15" t="s">
        <v>1571</v>
      </c>
      <c r="B810" s="16">
        <v>419024</v>
      </c>
      <c r="C810" s="17" t="s">
        <v>1628</v>
      </c>
      <c r="D810" s="13" t="str">
        <f t="shared" si="37"/>
        <v>VIRGIN MOBILE USA  LP</v>
      </c>
      <c r="E810" s="18">
        <v>158834</v>
      </c>
      <c r="F810" s="18">
        <v>55</v>
      </c>
      <c r="G810" s="18">
        <v>485</v>
      </c>
      <c r="H810" s="18">
        <v>159374</v>
      </c>
      <c r="N810" s="14">
        <f t="shared" si="36"/>
        <v>177445.69161800001</v>
      </c>
      <c r="O810" s="14">
        <v>0</v>
      </c>
      <c r="P810" s="14">
        <v>485</v>
      </c>
      <c r="Q810" s="14">
        <f t="shared" si="38"/>
        <v>177930.69161800001</v>
      </c>
    </row>
    <row r="811" spans="1:17" ht="12.95" customHeight="1" x14ac:dyDescent="0.2">
      <c r="A811" s="15" t="s">
        <v>1571</v>
      </c>
      <c r="B811" s="16">
        <v>419905</v>
      </c>
      <c r="C811" s="17" t="s">
        <v>1621</v>
      </c>
      <c r="D811" s="13" t="str">
        <f t="shared" si="37"/>
        <v>ALLTEL COMMUNICATIONS</v>
      </c>
      <c r="E811" s="18">
        <v>924</v>
      </c>
      <c r="F811" s="18">
        <v>0</v>
      </c>
      <c r="G811" s="18">
        <v>3</v>
      </c>
      <c r="H811" s="18">
        <v>927</v>
      </c>
      <c r="N811" s="14">
        <f t="shared" si="36"/>
        <v>1032.2715480000002</v>
      </c>
      <c r="O811" s="14">
        <v>0</v>
      </c>
      <c r="P811" s="14">
        <v>3</v>
      </c>
      <c r="Q811" s="14">
        <f t="shared" si="38"/>
        <v>1035.2715480000002</v>
      </c>
    </row>
    <row r="812" spans="1:17" ht="12.95" customHeight="1" x14ac:dyDescent="0.2">
      <c r="A812" s="15" t="s">
        <v>1572</v>
      </c>
      <c r="B812" s="16">
        <v>260396</v>
      </c>
      <c r="C812" s="17" t="s">
        <v>291</v>
      </c>
      <c r="D812" s="13" t="str">
        <f t="shared" si="37"/>
        <v>BALLARD RURAL TELEPHONE COOPERATIVE CORP.  INC.</v>
      </c>
      <c r="E812" s="18">
        <v>9660</v>
      </c>
      <c r="F812" s="18">
        <v>3</v>
      </c>
      <c r="G812" s="18">
        <v>30</v>
      </c>
      <c r="H812" s="18">
        <v>9693</v>
      </c>
      <c r="N812" s="14">
        <f t="shared" si="36"/>
        <v>10791.929820000001</v>
      </c>
      <c r="O812" s="14">
        <v>0</v>
      </c>
      <c r="P812" s="14">
        <v>30</v>
      </c>
      <c r="Q812" s="14">
        <f t="shared" si="38"/>
        <v>10821.929820000001</v>
      </c>
    </row>
    <row r="813" spans="1:17" ht="12.95" customHeight="1" x14ac:dyDescent="0.2">
      <c r="A813" s="15" t="s">
        <v>1572</v>
      </c>
      <c r="B813" s="16">
        <v>260398</v>
      </c>
      <c r="C813" s="17" t="s">
        <v>292</v>
      </c>
      <c r="D813" s="13" t="str">
        <f t="shared" si="37"/>
        <v>BRANDENBURG TELEPHONE COMPANY</v>
      </c>
      <c r="E813" s="18">
        <v>20427</v>
      </c>
      <c r="F813" s="18">
        <v>7</v>
      </c>
      <c r="G813" s="18">
        <v>62</v>
      </c>
      <c r="H813" s="18">
        <v>20497</v>
      </c>
      <c r="N813" s="14">
        <f t="shared" si="36"/>
        <v>22820.574579</v>
      </c>
      <c r="O813" s="14">
        <v>0</v>
      </c>
      <c r="P813" s="14">
        <v>62</v>
      </c>
      <c r="Q813" s="14">
        <f t="shared" si="38"/>
        <v>22882.574579</v>
      </c>
    </row>
    <row r="814" spans="1:17" ht="12.95" customHeight="1" x14ac:dyDescent="0.2">
      <c r="A814" s="15" t="s">
        <v>1572</v>
      </c>
      <c r="B814" s="16">
        <v>260401</v>
      </c>
      <c r="C814" s="17" t="s">
        <v>293</v>
      </c>
      <c r="D814" s="13" t="str">
        <f t="shared" si="37"/>
        <v>DUO COUNTY TELEPHONE COOP. CORP.  INC.</v>
      </c>
      <c r="E814" s="18">
        <v>31337</v>
      </c>
      <c r="F814" s="18">
        <v>11</v>
      </c>
      <c r="G814" s="18">
        <v>96</v>
      </c>
      <c r="H814" s="18">
        <v>31444</v>
      </c>
      <c r="N814" s="14">
        <f t="shared" si="36"/>
        <v>35008.975649</v>
      </c>
      <c r="O814" s="14">
        <v>0</v>
      </c>
      <c r="P814" s="14">
        <v>96</v>
      </c>
      <c r="Q814" s="14">
        <f t="shared" si="38"/>
        <v>35104.975649</v>
      </c>
    </row>
    <row r="815" spans="1:17" ht="12.95" customHeight="1" x14ac:dyDescent="0.2">
      <c r="A815" s="15" t="s">
        <v>1572</v>
      </c>
      <c r="B815" s="16">
        <v>260402</v>
      </c>
      <c r="C815" s="17" t="s">
        <v>1479</v>
      </c>
      <c r="D815" s="13" t="str">
        <f t="shared" si="37"/>
        <v>WINDSTREAM COMMUNICATIONS  INC.</v>
      </c>
      <c r="E815" s="18">
        <v>8248</v>
      </c>
      <c r="F815" s="18">
        <v>3</v>
      </c>
      <c r="G815" s="18">
        <v>25</v>
      </c>
      <c r="H815" s="18">
        <v>8276</v>
      </c>
      <c r="N815" s="14">
        <f t="shared" si="36"/>
        <v>9214.4758959999999</v>
      </c>
      <c r="O815" s="14">
        <v>0</v>
      </c>
      <c r="P815" s="14">
        <v>25</v>
      </c>
      <c r="Q815" s="14">
        <f t="shared" si="38"/>
        <v>9239.4758959999999</v>
      </c>
    </row>
    <row r="816" spans="1:17" ht="12.95" customHeight="1" x14ac:dyDescent="0.2">
      <c r="A816" s="15" t="s">
        <v>1572</v>
      </c>
      <c r="B816" s="16">
        <v>260406</v>
      </c>
      <c r="C816" s="17" t="s">
        <v>294</v>
      </c>
      <c r="D816" s="13" t="str">
        <f t="shared" si="37"/>
        <v>FOOTHILLS RURAL TELEPHONE COOPERATIVE COP.  INC.</v>
      </c>
      <c r="E816" s="18">
        <v>77553</v>
      </c>
      <c r="F816" s="18">
        <v>27</v>
      </c>
      <c r="G816" s="18">
        <v>237</v>
      </c>
      <c r="H816" s="18">
        <v>77817</v>
      </c>
      <c r="N816" s="14">
        <f t="shared" si="36"/>
        <v>86640.427881000011</v>
      </c>
      <c r="O816" s="14">
        <v>0</v>
      </c>
      <c r="P816" s="14">
        <v>237</v>
      </c>
      <c r="Q816" s="14">
        <f t="shared" si="38"/>
        <v>86877.427881000011</v>
      </c>
    </row>
    <row r="817" spans="1:17" ht="12.95" customHeight="1" x14ac:dyDescent="0.2">
      <c r="A817" s="15" t="s">
        <v>1572</v>
      </c>
      <c r="B817" s="16">
        <v>260408</v>
      </c>
      <c r="C817" s="17" t="s">
        <v>295</v>
      </c>
      <c r="D817" s="13" t="str">
        <f t="shared" si="37"/>
        <v>GEARHEART COMMUNICATIONS  INC</v>
      </c>
      <c r="E817" s="18">
        <v>37875</v>
      </c>
      <c r="F817" s="18">
        <v>13</v>
      </c>
      <c r="G817" s="18">
        <v>116</v>
      </c>
      <c r="H817" s="18">
        <v>38004</v>
      </c>
      <c r="N817" s="14">
        <f t="shared" si="36"/>
        <v>42313.078875000007</v>
      </c>
      <c r="O817" s="14">
        <v>0</v>
      </c>
      <c r="P817" s="14">
        <v>116</v>
      </c>
      <c r="Q817" s="14">
        <f t="shared" si="38"/>
        <v>42429.078875000007</v>
      </c>
    </row>
    <row r="818" spans="1:17" ht="12.95" customHeight="1" x14ac:dyDescent="0.2">
      <c r="A818" s="15" t="s">
        <v>1572</v>
      </c>
      <c r="B818" s="16">
        <v>260411</v>
      </c>
      <c r="C818" s="17" t="s">
        <v>1723</v>
      </c>
      <c r="D818" s="13" t="str">
        <f t="shared" si="37"/>
        <v>LESILE COUNTY TELEPHONE COMPANY</v>
      </c>
      <c r="E818" s="18">
        <v>29772</v>
      </c>
      <c r="F818" s="18">
        <v>10</v>
      </c>
      <c r="G818" s="18">
        <v>91</v>
      </c>
      <c r="H818" s="18">
        <v>29874</v>
      </c>
      <c r="N818" s="14">
        <f t="shared" si="36"/>
        <v>33260.593644</v>
      </c>
      <c r="O818" s="14">
        <v>0</v>
      </c>
      <c r="P818" s="14">
        <v>91</v>
      </c>
      <c r="Q818" s="14">
        <f t="shared" si="38"/>
        <v>33351.593644</v>
      </c>
    </row>
    <row r="819" spans="1:17" ht="12.95" customHeight="1" x14ac:dyDescent="0.2">
      <c r="A819" s="15" t="s">
        <v>1572</v>
      </c>
      <c r="B819" s="16">
        <v>260412</v>
      </c>
      <c r="C819" s="17" t="s">
        <v>1724</v>
      </c>
      <c r="D819" s="13" t="str">
        <f t="shared" si="37"/>
        <v>LEWISPORT TELEPHONE COMPANY</v>
      </c>
      <c r="E819" s="18">
        <v>955</v>
      </c>
      <c r="F819" s="18">
        <v>0</v>
      </c>
      <c r="G819" s="18">
        <v>3</v>
      </c>
      <c r="H819" s="18">
        <v>959</v>
      </c>
      <c r="N819" s="14">
        <f t="shared" si="36"/>
        <v>1066.904035</v>
      </c>
      <c r="O819" s="14">
        <v>0</v>
      </c>
      <c r="P819" s="14">
        <v>3</v>
      </c>
      <c r="Q819" s="14">
        <f t="shared" si="38"/>
        <v>1069.904035</v>
      </c>
    </row>
    <row r="820" spans="1:17" ht="12.95" customHeight="1" x14ac:dyDescent="0.2">
      <c r="A820" s="15" t="s">
        <v>1572</v>
      </c>
      <c r="B820" s="16">
        <v>260413</v>
      </c>
      <c r="C820" s="17" t="s">
        <v>298</v>
      </c>
      <c r="D820" s="13" t="str">
        <f t="shared" si="37"/>
        <v>LOGAN TELEPHONE COOPERATIVE  INC.</v>
      </c>
      <c r="E820" s="18">
        <v>12723</v>
      </c>
      <c r="F820" s="18">
        <v>4</v>
      </c>
      <c r="G820" s="18">
        <v>39</v>
      </c>
      <c r="H820" s="18">
        <v>12766</v>
      </c>
      <c r="N820" s="14">
        <f t="shared" si="36"/>
        <v>14213.842971000002</v>
      </c>
      <c r="O820" s="14">
        <v>0</v>
      </c>
      <c r="P820" s="14">
        <v>39</v>
      </c>
      <c r="Q820" s="14">
        <f t="shared" si="38"/>
        <v>14252.842971000002</v>
      </c>
    </row>
    <row r="821" spans="1:17" ht="12.95" customHeight="1" x14ac:dyDescent="0.2">
      <c r="A821" s="15" t="s">
        <v>1572</v>
      </c>
      <c r="B821" s="16">
        <v>260414</v>
      </c>
      <c r="C821" s="17" t="s">
        <v>299</v>
      </c>
      <c r="D821" s="13" t="str">
        <f t="shared" si="37"/>
        <v>MOUNTAIN RURAL TELEPHONE COOPERATIVE CORP.  INC.</v>
      </c>
      <c r="E821" s="18">
        <v>76356</v>
      </c>
      <c r="F821" s="18">
        <v>26</v>
      </c>
      <c r="G821" s="18">
        <v>233</v>
      </c>
      <c r="H821" s="18">
        <v>76615</v>
      </c>
      <c r="N821" s="14">
        <f t="shared" si="36"/>
        <v>85303.167012000005</v>
      </c>
      <c r="O821" s="14">
        <v>0</v>
      </c>
      <c r="P821" s="14">
        <v>233</v>
      </c>
      <c r="Q821" s="14">
        <f t="shared" si="38"/>
        <v>85536.167012000005</v>
      </c>
    </row>
    <row r="822" spans="1:17" ht="12.95" customHeight="1" x14ac:dyDescent="0.2">
      <c r="A822" s="15" t="s">
        <v>1572</v>
      </c>
      <c r="B822" s="16">
        <v>260415</v>
      </c>
      <c r="C822" s="17" t="s">
        <v>300</v>
      </c>
      <c r="D822" s="13" t="str">
        <f t="shared" si="37"/>
        <v>PEOPLES RURAL TELEPHONE COOPERATIVE CORPORATION  INC.</v>
      </c>
      <c r="E822" s="18">
        <v>46140</v>
      </c>
      <c r="F822" s="18">
        <v>16</v>
      </c>
      <c r="G822" s="18">
        <v>141</v>
      </c>
      <c r="H822" s="18">
        <v>46297</v>
      </c>
      <c r="N822" s="14">
        <f t="shared" si="36"/>
        <v>51546.546780000004</v>
      </c>
      <c r="O822" s="14">
        <v>0</v>
      </c>
      <c r="P822" s="14">
        <v>141</v>
      </c>
      <c r="Q822" s="14">
        <f t="shared" si="38"/>
        <v>51687.546780000004</v>
      </c>
    </row>
    <row r="823" spans="1:17" ht="12.95" customHeight="1" x14ac:dyDescent="0.2">
      <c r="A823" s="15" t="s">
        <v>1572</v>
      </c>
      <c r="B823" s="16">
        <v>260417</v>
      </c>
      <c r="C823" s="17" t="s">
        <v>1725</v>
      </c>
      <c r="D823" s="13" t="str">
        <f t="shared" si="37"/>
        <v>SALEM TELEPHONE COMPANY</v>
      </c>
      <c r="E823" s="18">
        <v>2253</v>
      </c>
      <c r="F823" s="18">
        <v>1</v>
      </c>
      <c r="G823" s="18">
        <v>7</v>
      </c>
      <c r="H823" s="18">
        <v>2261</v>
      </c>
      <c r="N823" s="14">
        <f t="shared" si="36"/>
        <v>2516.999781</v>
      </c>
      <c r="O823" s="14">
        <v>0</v>
      </c>
      <c r="P823" s="14">
        <v>7</v>
      </c>
      <c r="Q823" s="14">
        <f t="shared" si="38"/>
        <v>2523.999781</v>
      </c>
    </row>
    <row r="824" spans="1:17" ht="12.95" customHeight="1" x14ac:dyDescent="0.2">
      <c r="A824" s="15" t="s">
        <v>1572</v>
      </c>
      <c r="B824" s="16">
        <v>260418</v>
      </c>
      <c r="C824" s="17" t="s">
        <v>302</v>
      </c>
      <c r="D824" s="13" t="str">
        <f t="shared" si="37"/>
        <v>SOUTH CENTRAL RURAL TELEPHONE COOP. CORP.  INC.</v>
      </c>
      <c r="E824" s="18">
        <v>77965</v>
      </c>
      <c r="F824" s="18">
        <v>27</v>
      </c>
      <c r="G824" s="18">
        <v>238</v>
      </c>
      <c r="H824" s="18">
        <v>78230</v>
      </c>
      <c r="N824" s="14">
        <f t="shared" si="36"/>
        <v>87100.704805000001</v>
      </c>
      <c r="O824" s="14">
        <v>0</v>
      </c>
      <c r="P824" s="14">
        <v>238</v>
      </c>
      <c r="Q824" s="14">
        <f t="shared" si="38"/>
        <v>87338.704805000001</v>
      </c>
    </row>
    <row r="825" spans="1:17" ht="12.95" customHeight="1" x14ac:dyDescent="0.2">
      <c r="A825" s="15" t="s">
        <v>1572</v>
      </c>
      <c r="B825" s="16">
        <v>260419</v>
      </c>
      <c r="C825" s="17" t="s">
        <v>303</v>
      </c>
      <c r="D825" s="13" t="str">
        <f t="shared" si="37"/>
        <v>THACKER-GRIGSBY TELEPHONE CO.  INC.</v>
      </c>
      <c r="E825" s="18">
        <v>21705</v>
      </c>
      <c r="F825" s="18">
        <v>8</v>
      </c>
      <c r="G825" s="18">
        <v>66</v>
      </c>
      <c r="H825" s="18">
        <v>21778</v>
      </c>
      <c r="N825" s="14">
        <f t="shared" si="36"/>
        <v>24248.326785000001</v>
      </c>
      <c r="O825" s="14">
        <v>0</v>
      </c>
      <c r="P825" s="14">
        <v>66</v>
      </c>
      <c r="Q825" s="14">
        <f t="shared" si="38"/>
        <v>24314.326785000001</v>
      </c>
    </row>
    <row r="826" spans="1:17" ht="12.95" customHeight="1" x14ac:dyDescent="0.2">
      <c r="A826" s="15" t="s">
        <v>1572</v>
      </c>
      <c r="B826" s="16">
        <v>260421</v>
      </c>
      <c r="C826" s="17" t="s">
        <v>304</v>
      </c>
      <c r="D826" s="13" t="str">
        <f t="shared" si="37"/>
        <v>WEST KENTUCKY RURAL TELEPHONE COOPERATIVE CORP INC</v>
      </c>
      <c r="E826" s="18">
        <v>7881</v>
      </c>
      <c r="F826" s="18">
        <v>3</v>
      </c>
      <c r="G826" s="18">
        <v>24</v>
      </c>
      <c r="H826" s="18">
        <v>7908</v>
      </c>
      <c r="N826" s="14">
        <f t="shared" si="36"/>
        <v>8804.4719370000003</v>
      </c>
      <c r="O826" s="14">
        <v>0</v>
      </c>
      <c r="P826" s="14">
        <v>24</v>
      </c>
      <c r="Q826" s="14">
        <f t="shared" si="38"/>
        <v>8828.4719370000003</v>
      </c>
    </row>
    <row r="827" spans="1:17" ht="12.95" customHeight="1" x14ac:dyDescent="0.2">
      <c r="A827" s="15" t="s">
        <v>1572</v>
      </c>
      <c r="B827" s="16">
        <v>260573</v>
      </c>
      <c r="C827" s="17" t="s">
        <v>351</v>
      </c>
      <c r="D827" s="13" t="str">
        <f t="shared" si="37"/>
        <v>NORTH CENTRAL TELEPHONE COOP  INC.</v>
      </c>
      <c r="E827" s="18">
        <v>0</v>
      </c>
      <c r="F827" s="18">
        <v>0</v>
      </c>
      <c r="G827" s="18">
        <v>0</v>
      </c>
      <c r="H827" s="18">
        <v>0</v>
      </c>
      <c r="N827" s="14">
        <f t="shared" si="36"/>
        <v>0</v>
      </c>
      <c r="O827" s="14">
        <v>0</v>
      </c>
      <c r="P827" s="14">
        <v>0</v>
      </c>
      <c r="Q827" s="14">
        <f t="shared" si="38"/>
        <v>0</v>
      </c>
    </row>
    <row r="828" spans="1:17" ht="12.95" customHeight="1" x14ac:dyDescent="0.2">
      <c r="A828" s="15" t="s">
        <v>1572</v>
      </c>
      <c r="B828" s="16">
        <v>264002</v>
      </c>
      <c r="C828" s="17" t="s">
        <v>347</v>
      </c>
      <c r="D828" s="13" t="str">
        <f t="shared" si="37"/>
        <v>HIGHLAND TELEPHONE COOPERATIVE  INC.</v>
      </c>
      <c r="E828" s="18">
        <v>0</v>
      </c>
      <c r="F828" s="18">
        <v>0</v>
      </c>
      <c r="G828" s="18">
        <v>0</v>
      </c>
      <c r="H828" s="18">
        <v>0</v>
      </c>
      <c r="N828" s="14">
        <f t="shared" si="36"/>
        <v>0</v>
      </c>
      <c r="O828" s="14">
        <v>0</v>
      </c>
      <c r="P828" s="14">
        <v>0</v>
      </c>
      <c r="Q828" s="14">
        <f t="shared" si="38"/>
        <v>0</v>
      </c>
    </row>
    <row r="829" spans="1:17" ht="12.95" customHeight="1" x14ac:dyDescent="0.2">
      <c r="A829" s="15" t="s">
        <v>1572</v>
      </c>
      <c r="B829" s="16">
        <v>265061</v>
      </c>
      <c r="C829" s="17" t="s">
        <v>393</v>
      </c>
      <c r="D829" s="13" t="str">
        <f t="shared" si="37"/>
        <v>CINCINNATI BELL TELEPHONE LLC (OH)</v>
      </c>
      <c r="E829" s="18">
        <v>54222</v>
      </c>
      <c r="F829" s="18">
        <v>19</v>
      </c>
      <c r="G829" s="18">
        <v>166</v>
      </c>
      <c r="H829" s="18">
        <v>54406</v>
      </c>
      <c r="N829" s="14">
        <f t="shared" si="36"/>
        <v>60575.571294000001</v>
      </c>
      <c r="O829" s="14">
        <v>0</v>
      </c>
      <c r="P829" s="14">
        <v>166</v>
      </c>
      <c r="Q829" s="14">
        <f t="shared" si="38"/>
        <v>60741.571294000001</v>
      </c>
    </row>
    <row r="830" spans="1:17" ht="12.95" customHeight="1" x14ac:dyDescent="0.2">
      <c r="A830" s="15" t="s">
        <v>1572</v>
      </c>
      <c r="B830" s="16">
        <v>265182</v>
      </c>
      <c r="C830" s="17" t="s">
        <v>1618</v>
      </c>
      <c r="D830" s="13" t="str">
        <f t="shared" si="37"/>
        <v>BELLSOUTH TELECOMMUNICATIONS  LLC</v>
      </c>
      <c r="E830" s="18">
        <v>528415</v>
      </c>
      <c r="F830" s="18">
        <v>183</v>
      </c>
      <c r="G830" s="18">
        <v>1614</v>
      </c>
      <c r="H830" s="18">
        <v>530212</v>
      </c>
      <c r="N830" s="14">
        <f t="shared" si="36"/>
        <v>590333.084455</v>
      </c>
      <c r="O830" s="14">
        <v>0</v>
      </c>
      <c r="P830" s="14">
        <v>1614</v>
      </c>
      <c r="Q830" s="14">
        <f t="shared" si="38"/>
        <v>591947.084455</v>
      </c>
    </row>
    <row r="831" spans="1:17" ht="12.95" customHeight="1" x14ac:dyDescent="0.2">
      <c r="A831" s="15" t="s">
        <v>1572</v>
      </c>
      <c r="B831" s="16">
        <v>269001</v>
      </c>
      <c r="C831" s="17" t="s">
        <v>1726</v>
      </c>
      <c r="D831" s="13" t="str">
        <f t="shared" si="37"/>
        <v>SE ACQUISITIONS  LLC</v>
      </c>
      <c r="E831" s="18">
        <v>183044</v>
      </c>
      <c r="F831" s="18">
        <v>63</v>
      </c>
      <c r="G831" s="18">
        <v>559</v>
      </c>
      <c r="H831" s="18">
        <v>183667</v>
      </c>
      <c r="N831" s="14">
        <f t="shared" si="36"/>
        <v>204492.54678800001</v>
      </c>
      <c r="O831" s="14">
        <v>0</v>
      </c>
      <c r="P831" s="14">
        <v>559</v>
      </c>
      <c r="Q831" s="14">
        <f t="shared" si="38"/>
        <v>205051.54678800001</v>
      </c>
    </row>
    <row r="832" spans="1:17" ht="12.95" customHeight="1" x14ac:dyDescent="0.2">
      <c r="A832" s="15" t="s">
        <v>1572</v>
      </c>
      <c r="B832" s="16">
        <v>269002</v>
      </c>
      <c r="C832" s="17" t="s">
        <v>1351</v>
      </c>
      <c r="D832" s="13" t="str">
        <f t="shared" si="37"/>
        <v>NEXTEL PARTNERS  INC.</v>
      </c>
      <c r="E832" s="18">
        <v>0</v>
      </c>
      <c r="F832" s="18">
        <v>0</v>
      </c>
      <c r="G832" s="18">
        <v>0</v>
      </c>
      <c r="H832" s="18">
        <v>0</v>
      </c>
      <c r="N832" s="14">
        <f t="shared" si="36"/>
        <v>0</v>
      </c>
      <c r="O832" s="14">
        <v>0</v>
      </c>
      <c r="P832" s="14">
        <v>0</v>
      </c>
      <c r="Q832" s="14">
        <f t="shared" si="38"/>
        <v>0</v>
      </c>
    </row>
    <row r="833" spans="1:17" ht="12.95" customHeight="1" x14ac:dyDescent="0.2">
      <c r="A833" s="15" t="s">
        <v>1572</v>
      </c>
      <c r="B833" s="16">
        <v>269003</v>
      </c>
      <c r="C833" s="17" t="s">
        <v>1429</v>
      </c>
      <c r="D833" s="13" t="str">
        <f t="shared" si="37"/>
        <v>E-TEL</v>
      </c>
      <c r="E833" s="18">
        <v>1886</v>
      </c>
      <c r="F833" s="18">
        <v>1</v>
      </c>
      <c r="G833" s="18">
        <v>6</v>
      </c>
      <c r="H833" s="18">
        <v>1893</v>
      </c>
      <c r="N833" s="14">
        <f t="shared" si="36"/>
        <v>2106.9958220000003</v>
      </c>
      <c r="O833" s="14">
        <v>0</v>
      </c>
      <c r="P833" s="14">
        <v>6</v>
      </c>
      <c r="Q833" s="14">
        <f t="shared" si="38"/>
        <v>2112.9958220000003</v>
      </c>
    </row>
    <row r="834" spans="1:17" ht="12.95" customHeight="1" x14ac:dyDescent="0.2">
      <c r="A834" s="15" t="s">
        <v>1572</v>
      </c>
      <c r="B834" s="16">
        <v>269005</v>
      </c>
      <c r="C834" s="17" t="s">
        <v>1508</v>
      </c>
      <c r="D834" s="13" t="str">
        <f t="shared" si="37"/>
        <v>CUMBERLAND CELLULAR  INC</v>
      </c>
      <c r="E834" s="18">
        <v>498</v>
      </c>
      <c r="F834" s="18">
        <v>0</v>
      </c>
      <c r="G834" s="18">
        <v>2</v>
      </c>
      <c r="H834" s="18">
        <v>500</v>
      </c>
      <c r="N834" s="14">
        <f t="shared" si="36"/>
        <v>556.35414600000001</v>
      </c>
      <c r="O834" s="14">
        <v>0</v>
      </c>
      <c r="P834" s="14">
        <v>2</v>
      </c>
      <c r="Q834" s="14">
        <f t="shared" si="38"/>
        <v>558.35414600000001</v>
      </c>
    </row>
    <row r="835" spans="1:17" ht="12.95" customHeight="1" x14ac:dyDescent="0.2">
      <c r="A835" s="15" t="s">
        <v>1572</v>
      </c>
      <c r="B835" s="16">
        <v>269006</v>
      </c>
      <c r="C835" s="17" t="s">
        <v>1434</v>
      </c>
      <c r="D835" s="13" t="str">
        <f t="shared" si="37"/>
        <v>NORTH CENTRAL COMMUNICATIONS  INC.</v>
      </c>
      <c r="E835" s="18">
        <v>5721</v>
      </c>
      <c r="F835" s="18">
        <v>2</v>
      </c>
      <c r="G835" s="18">
        <v>17</v>
      </c>
      <c r="H835" s="18">
        <v>5741</v>
      </c>
      <c r="N835" s="14">
        <f t="shared" ref="N835:N898" si="39">PRODUCT(E835)*1.117177</f>
        <v>6391.3696170000003</v>
      </c>
      <c r="O835" s="14">
        <v>0</v>
      </c>
      <c r="P835" s="14">
        <v>17</v>
      </c>
      <c r="Q835" s="14">
        <f t="shared" si="38"/>
        <v>6408.3696170000003</v>
      </c>
    </row>
    <row r="836" spans="1:17" ht="12.95" customHeight="1" x14ac:dyDescent="0.2">
      <c r="A836" s="15" t="s">
        <v>1572</v>
      </c>
      <c r="B836" s="16">
        <v>269007</v>
      </c>
      <c r="C836" s="17" t="s">
        <v>42</v>
      </c>
      <c r="D836" s="13" t="str">
        <f t="shared" ref="D836:D899" si="40">UPPER(C836)</f>
        <v>EAST KENTUCKY NETWORK LLC</v>
      </c>
      <c r="E836" s="18">
        <v>63684</v>
      </c>
      <c r="F836" s="18">
        <v>22</v>
      </c>
      <c r="G836" s="18">
        <v>195</v>
      </c>
      <c r="H836" s="18">
        <v>63901</v>
      </c>
      <c r="N836" s="14">
        <f t="shared" si="39"/>
        <v>71146.300068000011</v>
      </c>
      <c r="O836" s="14">
        <v>0</v>
      </c>
      <c r="P836" s="14">
        <v>195</v>
      </c>
      <c r="Q836" s="14">
        <f t="shared" ref="Q836:Q899" si="41">SUM(N836:P836)</f>
        <v>71341.300068000011</v>
      </c>
    </row>
    <row r="837" spans="1:17" ht="12.95" customHeight="1" x14ac:dyDescent="0.2">
      <c r="A837" s="15" t="s">
        <v>1572</v>
      </c>
      <c r="B837" s="16">
        <v>269008</v>
      </c>
      <c r="C837" s="17" t="s">
        <v>1455</v>
      </c>
      <c r="D837" s="13" t="str">
        <f t="shared" si="40"/>
        <v>BLUEGRASS WIRELESS  LLC</v>
      </c>
      <c r="E837" s="18">
        <v>75826</v>
      </c>
      <c r="F837" s="18">
        <v>26</v>
      </c>
      <c r="G837" s="18">
        <v>232</v>
      </c>
      <c r="H837" s="18">
        <v>76084</v>
      </c>
      <c r="N837" s="14">
        <f t="shared" si="39"/>
        <v>84711.063202000005</v>
      </c>
      <c r="O837" s="14">
        <v>0</v>
      </c>
      <c r="P837" s="14">
        <v>232</v>
      </c>
      <c r="Q837" s="14">
        <f t="shared" si="41"/>
        <v>84943.063202000005</v>
      </c>
    </row>
    <row r="838" spans="1:17" ht="12.95" customHeight="1" x14ac:dyDescent="0.2">
      <c r="A838" s="15" t="s">
        <v>1572</v>
      </c>
      <c r="B838" s="16">
        <v>269009</v>
      </c>
      <c r="C838" s="17" t="s">
        <v>1421</v>
      </c>
      <c r="D838" s="13" t="str">
        <f t="shared" si="40"/>
        <v>SOUTH CENTRAL TELCOM  LLC</v>
      </c>
      <c r="E838" s="18">
        <v>19822</v>
      </c>
      <c r="F838" s="18">
        <v>7</v>
      </c>
      <c r="G838" s="18">
        <v>61</v>
      </c>
      <c r="H838" s="18">
        <v>19889</v>
      </c>
      <c r="N838" s="14">
        <f t="shared" si="39"/>
        <v>22144.682494000001</v>
      </c>
      <c r="O838" s="14">
        <v>0</v>
      </c>
      <c r="P838" s="14">
        <v>61</v>
      </c>
      <c r="Q838" s="14">
        <f t="shared" si="41"/>
        <v>22205.682494000001</v>
      </c>
    </row>
    <row r="839" spans="1:17" ht="12.95" customHeight="1" x14ac:dyDescent="0.2">
      <c r="A839" s="15" t="s">
        <v>1572</v>
      </c>
      <c r="B839" s="16">
        <v>269010</v>
      </c>
      <c r="C839" s="17" t="s">
        <v>1347</v>
      </c>
      <c r="D839" s="13" t="str">
        <f t="shared" si="40"/>
        <v>WEST VIRGINIA PCS ALLIANCE L.C.</v>
      </c>
      <c r="E839" s="18">
        <v>0</v>
      </c>
      <c r="F839" s="18">
        <v>0</v>
      </c>
      <c r="G839" s="18">
        <v>0</v>
      </c>
      <c r="H839" s="18">
        <v>0</v>
      </c>
      <c r="N839" s="14">
        <f t="shared" si="39"/>
        <v>0</v>
      </c>
      <c r="O839" s="14">
        <v>0</v>
      </c>
      <c r="P839" s="14">
        <v>0</v>
      </c>
      <c r="Q839" s="14">
        <f t="shared" si="41"/>
        <v>0</v>
      </c>
    </row>
    <row r="840" spans="1:17" ht="12.95" customHeight="1" x14ac:dyDescent="0.2">
      <c r="A840" s="15" t="s">
        <v>1572</v>
      </c>
      <c r="B840" s="16">
        <v>269011</v>
      </c>
      <c r="C840" s="17" t="s">
        <v>1546</v>
      </c>
      <c r="D840" s="13" t="str">
        <f t="shared" si="40"/>
        <v>DIALOG TELECOMMUNICATIONS  INC.</v>
      </c>
      <c r="E840" s="18">
        <v>180</v>
      </c>
      <c r="F840" s="18">
        <v>0</v>
      </c>
      <c r="G840" s="18">
        <v>1</v>
      </c>
      <c r="H840" s="18">
        <v>181</v>
      </c>
      <c r="N840" s="14">
        <f t="shared" si="39"/>
        <v>201.09186000000003</v>
      </c>
      <c r="O840" s="14">
        <v>0</v>
      </c>
      <c r="P840" s="14">
        <v>1</v>
      </c>
      <c r="Q840" s="14">
        <f t="shared" si="41"/>
        <v>202.09186000000003</v>
      </c>
    </row>
    <row r="841" spans="1:17" ht="12.95" customHeight="1" x14ac:dyDescent="0.2">
      <c r="A841" s="15" t="s">
        <v>1572</v>
      </c>
      <c r="B841" s="16">
        <v>269015</v>
      </c>
      <c r="C841" s="17" t="s">
        <v>1500</v>
      </c>
      <c r="D841" s="13" t="str">
        <f t="shared" si="40"/>
        <v>DPI TELECONNECT  LLC</v>
      </c>
      <c r="E841" s="18">
        <v>5344</v>
      </c>
      <c r="F841" s="18">
        <v>2</v>
      </c>
      <c r="G841" s="18">
        <v>16</v>
      </c>
      <c r="H841" s="18">
        <v>5362</v>
      </c>
      <c r="N841" s="14">
        <f t="shared" si="39"/>
        <v>5970.1938880000007</v>
      </c>
      <c r="O841" s="14">
        <v>0</v>
      </c>
      <c r="P841" s="14">
        <v>16</v>
      </c>
      <c r="Q841" s="14">
        <f t="shared" si="41"/>
        <v>5986.1938880000007</v>
      </c>
    </row>
    <row r="842" spans="1:17" ht="12.95" customHeight="1" x14ac:dyDescent="0.2">
      <c r="A842" s="15" t="s">
        <v>1572</v>
      </c>
      <c r="B842" s="16">
        <v>269016</v>
      </c>
      <c r="C842" s="17" t="s">
        <v>1513</v>
      </c>
      <c r="D842" s="13" t="str">
        <f t="shared" si="40"/>
        <v>BLC MANAGEMENT  LLC</v>
      </c>
      <c r="E842" s="18">
        <v>0</v>
      </c>
      <c r="F842" s="18">
        <v>0</v>
      </c>
      <c r="G842" s="18">
        <v>0</v>
      </c>
      <c r="H842" s="18">
        <v>0</v>
      </c>
      <c r="N842" s="14">
        <f t="shared" si="39"/>
        <v>0</v>
      </c>
      <c r="O842" s="14">
        <v>0</v>
      </c>
      <c r="P842" s="14">
        <v>0</v>
      </c>
      <c r="Q842" s="14">
        <f t="shared" si="41"/>
        <v>0</v>
      </c>
    </row>
    <row r="843" spans="1:17" ht="12.95" customHeight="1" x14ac:dyDescent="0.2">
      <c r="A843" s="15" t="s">
        <v>1572</v>
      </c>
      <c r="B843" s="16">
        <v>269017</v>
      </c>
      <c r="C843" s="17" t="s">
        <v>1619</v>
      </c>
      <c r="D843" s="13" t="str">
        <f t="shared" si="40"/>
        <v>LIFECONNEX TELECOM  LLC</v>
      </c>
      <c r="E843" s="18">
        <v>0</v>
      </c>
      <c r="F843" s="18">
        <v>0</v>
      </c>
      <c r="G843" s="18">
        <v>0</v>
      </c>
      <c r="H843" s="18">
        <v>0</v>
      </c>
      <c r="N843" s="14">
        <f t="shared" si="39"/>
        <v>0</v>
      </c>
      <c r="O843" s="14">
        <v>0</v>
      </c>
      <c r="P843" s="14">
        <v>0</v>
      </c>
      <c r="Q843" s="14">
        <f t="shared" si="41"/>
        <v>0</v>
      </c>
    </row>
    <row r="844" spans="1:17" ht="12.95" customHeight="1" x14ac:dyDescent="0.2">
      <c r="A844" s="15" t="s">
        <v>1572</v>
      </c>
      <c r="B844" s="16">
        <v>269019</v>
      </c>
      <c r="C844" s="17" t="s">
        <v>1626</v>
      </c>
      <c r="D844" s="13" t="str">
        <f t="shared" si="40"/>
        <v>PHONEAID COMMUNICATIONS CORP</v>
      </c>
      <c r="E844" s="18">
        <v>48508</v>
      </c>
      <c r="F844" s="18">
        <v>17</v>
      </c>
      <c r="G844" s="18">
        <v>148</v>
      </c>
      <c r="H844" s="18">
        <v>48672</v>
      </c>
      <c r="N844" s="14">
        <f t="shared" si="39"/>
        <v>54192.021916000005</v>
      </c>
      <c r="O844" s="14">
        <v>0</v>
      </c>
      <c r="P844" s="14">
        <v>148</v>
      </c>
      <c r="Q844" s="14">
        <f t="shared" si="41"/>
        <v>54340.021916000005</v>
      </c>
    </row>
    <row r="845" spans="1:17" ht="12.95" customHeight="1" x14ac:dyDescent="0.2">
      <c r="A845" s="15" t="s">
        <v>1572</v>
      </c>
      <c r="B845" s="16">
        <v>269020</v>
      </c>
      <c r="C845" s="17" t="s">
        <v>37</v>
      </c>
      <c r="D845" s="13" t="str">
        <f t="shared" si="40"/>
        <v>BUDGET PREPAY  INC.</v>
      </c>
      <c r="E845" s="18">
        <v>52450</v>
      </c>
      <c r="F845" s="18">
        <v>18</v>
      </c>
      <c r="G845" s="18">
        <v>160</v>
      </c>
      <c r="H845" s="18">
        <v>52628</v>
      </c>
      <c r="N845" s="14">
        <f t="shared" si="39"/>
        <v>58595.933650000006</v>
      </c>
      <c r="O845" s="14">
        <v>0</v>
      </c>
      <c r="P845" s="14">
        <v>160</v>
      </c>
      <c r="Q845" s="14">
        <f t="shared" si="41"/>
        <v>58755.933650000006</v>
      </c>
    </row>
    <row r="846" spans="1:17" ht="12.95" customHeight="1" x14ac:dyDescent="0.2">
      <c r="A846" s="15" t="s">
        <v>1572</v>
      </c>
      <c r="B846" s="16">
        <v>269021</v>
      </c>
      <c r="C846" s="17" t="s">
        <v>1528</v>
      </c>
      <c r="D846" s="13" t="str">
        <f t="shared" si="40"/>
        <v>TENNESSEE TELEPHONE SERVICE  LLC</v>
      </c>
      <c r="E846" s="18">
        <v>0</v>
      </c>
      <c r="F846" s="18">
        <v>0</v>
      </c>
      <c r="G846" s="18">
        <v>0</v>
      </c>
      <c r="H846" s="18">
        <v>0</v>
      </c>
      <c r="N846" s="14">
        <f t="shared" si="39"/>
        <v>0</v>
      </c>
      <c r="O846" s="14">
        <v>0</v>
      </c>
      <c r="P846" s="14">
        <v>0</v>
      </c>
      <c r="Q846" s="14">
        <f t="shared" si="41"/>
        <v>0</v>
      </c>
    </row>
    <row r="847" spans="1:17" ht="12.95" customHeight="1" x14ac:dyDescent="0.2">
      <c r="A847" s="15" t="s">
        <v>1572</v>
      </c>
      <c r="B847" s="16">
        <v>269022</v>
      </c>
      <c r="C847" s="17" t="s">
        <v>1624</v>
      </c>
      <c r="D847" s="13" t="str">
        <f t="shared" si="40"/>
        <v>EVERYCALL COMMUNICATIONS  INC</v>
      </c>
      <c r="E847" s="18">
        <v>0</v>
      </c>
      <c r="F847" s="18">
        <v>0</v>
      </c>
      <c r="G847" s="18">
        <v>0</v>
      </c>
      <c r="H847" s="18">
        <v>0</v>
      </c>
      <c r="N847" s="14">
        <f t="shared" si="39"/>
        <v>0</v>
      </c>
      <c r="O847" s="14">
        <v>0</v>
      </c>
      <c r="P847" s="14">
        <v>0</v>
      </c>
      <c r="Q847" s="14">
        <f t="shared" si="41"/>
        <v>0</v>
      </c>
    </row>
    <row r="848" spans="1:17" ht="12.95" customHeight="1" x14ac:dyDescent="0.2">
      <c r="A848" s="15" t="s">
        <v>1572</v>
      </c>
      <c r="B848" s="16">
        <v>269023</v>
      </c>
      <c r="C848" s="17" t="s">
        <v>1620</v>
      </c>
      <c r="D848" s="13" t="str">
        <f t="shared" si="40"/>
        <v>AFFORDABLE PHONE SERVICE</v>
      </c>
      <c r="E848" s="18">
        <v>23446</v>
      </c>
      <c r="F848" s="18">
        <v>8</v>
      </c>
      <c r="G848" s="18">
        <v>72</v>
      </c>
      <c r="H848" s="18">
        <v>23525</v>
      </c>
      <c r="N848" s="14">
        <f t="shared" si="39"/>
        <v>26193.331942000001</v>
      </c>
      <c r="O848" s="14">
        <v>0</v>
      </c>
      <c r="P848" s="14">
        <v>72</v>
      </c>
      <c r="Q848" s="14">
        <f t="shared" si="41"/>
        <v>26265.331942000001</v>
      </c>
    </row>
    <row r="849" spans="1:17" ht="12.95" customHeight="1" x14ac:dyDescent="0.2">
      <c r="A849" s="15" t="s">
        <v>1572</v>
      </c>
      <c r="B849" s="16">
        <v>269025</v>
      </c>
      <c r="C849" s="17" t="s">
        <v>1458</v>
      </c>
      <c r="D849" s="13" t="str">
        <f t="shared" si="40"/>
        <v>TRACFONE WIRELESS  INC.</v>
      </c>
      <c r="E849" s="18">
        <v>322763</v>
      </c>
      <c r="F849" s="18">
        <v>112</v>
      </c>
      <c r="G849" s="18">
        <v>986</v>
      </c>
      <c r="H849" s="18">
        <v>323860</v>
      </c>
      <c r="N849" s="14">
        <f t="shared" si="39"/>
        <v>360583.400051</v>
      </c>
      <c r="O849" s="14">
        <v>0</v>
      </c>
      <c r="P849" s="14">
        <v>986</v>
      </c>
      <c r="Q849" s="14">
        <f t="shared" si="41"/>
        <v>361569.400051</v>
      </c>
    </row>
    <row r="850" spans="1:17" ht="12.95" customHeight="1" x14ac:dyDescent="0.2">
      <c r="A850" s="15" t="s">
        <v>1572</v>
      </c>
      <c r="B850" s="16">
        <v>269027</v>
      </c>
      <c r="C850" s="17" t="s">
        <v>1628</v>
      </c>
      <c r="D850" s="13" t="str">
        <f t="shared" si="40"/>
        <v>VIRGIN MOBILE USA  LP</v>
      </c>
      <c r="E850" s="18">
        <v>1302521</v>
      </c>
      <c r="F850" s="18">
        <v>451</v>
      </c>
      <c r="G850" s="18">
        <v>3979</v>
      </c>
      <c r="H850" s="18">
        <v>1306951</v>
      </c>
      <c r="N850" s="14">
        <f t="shared" si="39"/>
        <v>1455146.503217</v>
      </c>
      <c r="O850" s="14">
        <v>0</v>
      </c>
      <c r="P850" s="14">
        <v>3979</v>
      </c>
      <c r="Q850" s="14">
        <f t="shared" si="41"/>
        <v>1459125.503217</v>
      </c>
    </row>
    <row r="851" spans="1:17" ht="12.95" customHeight="1" x14ac:dyDescent="0.2">
      <c r="A851" s="15" t="s">
        <v>1572</v>
      </c>
      <c r="B851" s="16">
        <v>269028</v>
      </c>
      <c r="C851" s="17" t="s">
        <v>1727</v>
      </c>
      <c r="D851" s="13" t="str">
        <f t="shared" si="40"/>
        <v>CINCINNATI BELL WIRELESS- LLC</v>
      </c>
      <c r="E851" s="18">
        <v>151078</v>
      </c>
      <c r="F851" s="18">
        <v>52</v>
      </c>
      <c r="G851" s="18">
        <v>462</v>
      </c>
      <c r="H851" s="18">
        <v>151591</v>
      </c>
      <c r="N851" s="14">
        <f t="shared" si="39"/>
        <v>168780.86680600001</v>
      </c>
      <c r="O851" s="14">
        <v>0</v>
      </c>
      <c r="P851" s="14">
        <v>462</v>
      </c>
      <c r="Q851" s="14">
        <f t="shared" si="41"/>
        <v>169242.86680600001</v>
      </c>
    </row>
    <row r="852" spans="1:17" ht="12.95" customHeight="1" x14ac:dyDescent="0.2">
      <c r="A852" s="15" t="s">
        <v>1572</v>
      </c>
      <c r="B852" s="16">
        <v>269030</v>
      </c>
      <c r="C852" s="17" t="s">
        <v>1640</v>
      </c>
      <c r="D852" s="13" t="str">
        <f t="shared" si="40"/>
        <v>ABSOLUTE HOME PHONES  INC</v>
      </c>
      <c r="E852" s="18">
        <v>97</v>
      </c>
      <c r="F852" s="18">
        <v>0</v>
      </c>
      <c r="G852" s="18">
        <v>0</v>
      </c>
      <c r="H852" s="18">
        <v>97</v>
      </c>
      <c r="N852" s="14">
        <f t="shared" si="39"/>
        <v>108.36616900000001</v>
      </c>
      <c r="O852" s="14">
        <v>0</v>
      </c>
      <c r="P852" s="14">
        <v>0</v>
      </c>
      <c r="Q852" s="14">
        <f t="shared" si="41"/>
        <v>108.36616900000001</v>
      </c>
    </row>
    <row r="853" spans="1:17" ht="12.95" customHeight="1" x14ac:dyDescent="0.2">
      <c r="A853" s="15" t="s">
        <v>1572</v>
      </c>
      <c r="B853" s="16">
        <v>269031</v>
      </c>
      <c r="C853" s="17" t="s">
        <v>1642</v>
      </c>
      <c r="D853" s="13" t="str">
        <f t="shared" si="40"/>
        <v>I-WIRELESS  LLC</v>
      </c>
      <c r="E853" s="18">
        <v>711394</v>
      </c>
      <c r="F853" s="18">
        <v>247</v>
      </c>
      <c r="G853" s="18">
        <v>2173</v>
      </c>
      <c r="H853" s="18">
        <v>713813</v>
      </c>
      <c r="N853" s="14">
        <f t="shared" si="39"/>
        <v>794753.01473800011</v>
      </c>
      <c r="O853" s="14">
        <v>0</v>
      </c>
      <c r="P853" s="14">
        <v>2173</v>
      </c>
      <c r="Q853" s="14">
        <f t="shared" si="41"/>
        <v>796926.01473800011</v>
      </c>
    </row>
    <row r="854" spans="1:17" ht="12.95" customHeight="1" x14ac:dyDescent="0.2">
      <c r="A854" s="15" t="s">
        <v>1572</v>
      </c>
      <c r="B854" s="16">
        <v>269032</v>
      </c>
      <c r="C854" s="17" t="s">
        <v>1667</v>
      </c>
      <c r="D854" s="13" t="str">
        <f t="shared" si="40"/>
        <v>EASY TELEPHONE SERVICES</v>
      </c>
      <c r="E854" s="18">
        <v>752886</v>
      </c>
      <c r="F854" s="18">
        <v>261</v>
      </c>
      <c r="G854" s="18">
        <v>2300</v>
      </c>
      <c r="H854" s="18">
        <v>755446</v>
      </c>
      <c r="N854" s="14">
        <f t="shared" si="39"/>
        <v>841106.92282200011</v>
      </c>
      <c r="O854" s="14">
        <v>0</v>
      </c>
      <c r="P854" s="14">
        <v>2300</v>
      </c>
      <c r="Q854" s="14">
        <f t="shared" si="41"/>
        <v>843406.92282200011</v>
      </c>
    </row>
    <row r="855" spans="1:17" ht="12.95" customHeight="1" x14ac:dyDescent="0.2">
      <c r="A855" s="15" t="s">
        <v>1572</v>
      </c>
      <c r="B855" s="16">
        <v>269033</v>
      </c>
      <c r="C855" s="17" t="s">
        <v>37</v>
      </c>
      <c r="D855" s="13" t="str">
        <f t="shared" si="40"/>
        <v>BUDGET PREPAY  INC.</v>
      </c>
      <c r="E855" s="18">
        <v>1823463</v>
      </c>
      <c r="F855" s="18">
        <v>632</v>
      </c>
      <c r="G855" s="18">
        <v>5570</v>
      </c>
      <c r="H855" s="18">
        <v>1829665</v>
      </c>
      <c r="N855" s="14">
        <f t="shared" si="39"/>
        <v>2037130.9239510002</v>
      </c>
      <c r="O855" s="14">
        <v>0</v>
      </c>
      <c r="P855" s="14">
        <v>5570</v>
      </c>
      <c r="Q855" s="14">
        <f t="shared" si="41"/>
        <v>2042700.9239510002</v>
      </c>
    </row>
    <row r="856" spans="1:17" ht="12.95" customHeight="1" x14ac:dyDescent="0.2">
      <c r="A856" s="15" t="s">
        <v>1572</v>
      </c>
      <c r="B856" s="16">
        <v>269034</v>
      </c>
      <c r="C856" s="17" t="s">
        <v>1934</v>
      </c>
      <c r="D856" s="13" t="str">
        <f t="shared" si="40"/>
        <v>TAG MOBILE  LLC</v>
      </c>
      <c r="E856" s="18">
        <v>1152710</v>
      </c>
      <c r="F856" s="18">
        <v>400</v>
      </c>
      <c r="G856" s="18">
        <v>3521</v>
      </c>
      <c r="H856" s="18">
        <v>1156631</v>
      </c>
      <c r="N856" s="14">
        <f t="shared" si="39"/>
        <v>1287781.0996700001</v>
      </c>
      <c r="O856" s="14">
        <v>0</v>
      </c>
      <c r="P856" s="14">
        <v>3521</v>
      </c>
      <c r="Q856" s="14">
        <f t="shared" si="41"/>
        <v>1291302.0996700001</v>
      </c>
    </row>
    <row r="857" spans="1:17" ht="12.95" customHeight="1" x14ac:dyDescent="0.2">
      <c r="A857" s="15" t="s">
        <v>1572</v>
      </c>
      <c r="B857" s="16">
        <v>269035</v>
      </c>
      <c r="C857" s="17" t="s">
        <v>1502</v>
      </c>
      <c r="D857" s="13" t="str">
        <f t="shared" si="40"/>
        <v>CRICKET COMMUNICATIONS</v>
      </c>
      <c r="E857" s="18">
        <v>0</v>
      </c>
      <c r="F857" s="18">
        <v>0</v>
      </c>
      <c r="G857" s="18">
        <v>0</v>
      </c>
      <c r="H857" s="18">
        <v>0</v>
      </c>
      <c r="N857" s="14">
        <f t="shared" si="39"/>
        <v>0</v>
      </c>
      <c r="O857" s="14">
        <v>0</v>
      </c>
      <c r="P857" s="14">
        <v>0</v>
      </c>
      <c r="Q857" s="14">
        <f t="shared" si="41"/>
        <v>0</v>
      </c>
    </row>
    <row r="858" spans="1:17" ht="12.95" customHeight="1" x14ac:dyDescent="0.2">
      <c r="A858" s="15" t="s">
        <v>1572</v>
      </c>
      <c r="B858" s="16">
        <v>269690</v>
      </c>
      <c r="C858" s="17" t="s">
        <v>1479</v>
      </c>
      <c r="D858" s="13" t="str">
        <f t="shared" si="40"/>
        <v>WINDSTREAM COMMUNICATIONS  INC.</v>
      </c>
      <c r="E858" s="18">
        <v>285846</v>
      </c>
      <c r="F858" s="18">
        <v>99</v>
      </c>
      <c r="G858" s="18">
        <v>873</v>
      </c>
      <c r="H858" s="18">
        <v>286819</v>
      </c>
      <c r="N858" s="14">
        <f t="shared" si="39"/>
        <v>319340.576742</v>
      </c>
      <c r="O858" s="14">
        <v>0</v>
      </c>
      <c r="P858" s="14">
        <v>873</v>
      </c>
      <c r="Q858" s="14">
        <f t="shared" si="41"/>
        <v>320213.576742</v>
      </c>
    </row>
    <row r="859" spans="1:17" ht="12.95" customHeight="1" x14ac:dyDescent="0.2">
      <c r="A859" s="15" t="s">
        <v>1572</v>
      </c>
      <c r="B859" s="16">
        <v>269691</v>
      </c>
      <c r="C859" s="17" t="s">
        <v>1479</v>
      </c>
      <c r="D859" s="13" t="str">
        <f t="shared" si="40"/>
        <v>WINDSTREAM COMMUNICATIONS  INC.</v>
      </c>
      <c r="E859" s="18">
        <v>127750</v>
      </c>
      <c r="F859" s="18">
        <v>44</v>
      </c>
      <c r="G859" s="18">
        <v>390</v>
      </c>
      <c r="H859" s="18">
        <v>128184</v>
      </c>
      <c r="N859" s="14">
        <f t="shared" si="39"/>
        <v>142719.36175000001</v>
      </c>
      <c r="O859" s="14">
        <v>0</v>
      </c>
      <c r="P859" s="14">
        <v>390</v>
      </c>
      <c r="Q859" s="14">
        <f t="shared" si="41"/>
        <v>143109.36175000001</v>
      </c>
    </row>
    <row r="860" spans="1:17" ht="12.95" customHeight="1" x14ac:dyDescent="0.2">
      <c r="A860" s="15" t="s">
        <v>1572</v>
      </c>
      <c r="B860" s="16">
        <v>269905</v>
      </c>
      <c r="C860" s="17" t="s">
        <v>1453</v>
      </c>
      <c r="D860" s="13" t="str">
        <f t="shared" si="40"/>
        <v>CINGULAR WIRELESS</v>
      </c>
      <c r="E860" s="18">
        <v>1689</v>
      </c>
      <c r="F860" s="18">
        <v>1</v>
      </c>
      <c r="G860" s="18">
        <v>5</v>
      </c>
      <c r="H860" s="18">
        <v>1695</v>
      </c>
      <c r="N860" s="14">
        <f t="shared" si="39"/>
        <v>1886.911953</v>
      </c>
      <c r="O860" s="14">
        <v>0</v>
      </c>
      <c r="P860" s="14">
        <v>5</v>
      </c>
      <c r="Q860" s="14">
        <f t="shared" si="41"/>
        <v>1891.911953</v>
      </c>
    </row>
    <row r="861" spans="1:17" ht="12.95" customHeight="1" x14ac:dyDescent="0.2">
      <c r="A861" s="15" t="s">
        <v>1573</v>
      </c>
      <c r="B861" s="16">
        <v>270423</v>
      </c>
      <c r="C861" s="17" t="s">
        <v>1728</v>
      </c>
      <c r="D861" s="13" t="str">
        <f t="shared" si="40"/>
        <v>CENTURYLINK CENTURYTEL OF CENTRAL LOUISIANA  LLC</v>
      </c>
      <c r="E861" s="18">
        <v>11626</v>
      </c>
      <c r="F861" s="18">
        <v>4</v>
      </c>
      <c r="G861" s="18">
        <v>36</v>
      </c>
      <c r="H861" s="18">
        <v>11665</v>
      </c>
      <c r="N861" s="14">
        <f t="shared" si="39"/>
        <v>12988.299802000001</v>
      </c>
      <c r="O861" s="14">
        <v>0</v>
      </c>
      <c r="P861" s="14">
        <v>36</v>
      </c>
      <c r="Q861" s="14">
        <f t="shared" si="41"/>
        <v>13024.299802000001</v>
      </c>
    </row>
    <row r="862" spans="1:17" ht="12.95" customHeight="1" x14ac:dyDescent="0.2">
      <c r="A862" s="15" t="s">
        <v>1573</v>
      </c>
      <c r="B862" s="16">
        <v>270424</v>
      </c>
      <c r="C862" s="17" t="s">
        <v>1729</v>
      </c>
      <c r="D862" s="13" t="str">
        <f t="shared" si="40"/>
        <v>CENTURYLINK CENTURYTEL OF SOUTHEAST LOUISIANA  LLC</v>
      </c>
      <c r="E862" s="18">
        <v>4029</v>
      </c>
      <c r="F862" s="18">
        <v>1</v>
      </c>
      <c r="G862" s="18">
        <v>12</v>
      </c>
      <c r="H862" s="18">
        <v>4042</v>
      </c>
      <c r="N862" s="14">
        <f t="shared" si="39"/>
        <v>4501.1061330000002</v>
      </c>
      <c r="O862" s="14">
        <v>0</v>
      </c>
      <c r="P862" s="14">
        <v>12</v>
      </c>
      <c r="Q862" s="14">
        <f t="shared" si="41"/>
        <v>4513.1061330000002</v>
      </c>
    </row>
    <row r="863" spans="1:17" ht="12.95" customHeight="1" x14ac:dyDescent="0.2">
      <c r="A863" s="15" t="s">
        <v>1573</v>
      </c>
      <c r="B863" s="16">
        <v>270425</v>
      </c>
      <c r="C863" s="17" t="s">
        <v>307</v>
      </c>
      <c r="D863" s="13" t="str">
        <f t="shared" si="40"/>
        <v>CAMERON TELEPHONE COMPANY  LLC</v>
      </c>
      <c r="E863" s="18">
        <v>824</v>
      </c>
      <c r="F863" s="18">
        <v>0</v>
      </c>
      <c r="G863" s="18">
        <v>3</v>
      </c>
      <c r="H863" s="18">
        <v>827</v>
      </c>
      <c r="N863" s="14">
        <f t="shared" si="39"/>
        <v>920.55384800000002</v>
      </c>
      <c r="O863" s="14">
        <v>0</v>
      </c>
      <c r="P863" s="14">
        <v>3</v>
      </c>
      <c r="Q863" s="14">
        <f t="shared" si="41"/>
        <v>923.55384800000002</v>
      </c>
    </row>
    <row r="864" spans="1:17" ht="12.95" customHeight="1" x14ac:dyDescent="0.2">
      <c r="A864" s="15" t="s">
        <v>1573</v>
      </c>
      <c r="B864" s="16">
        <v>270426</v>
      </c>
      <c r="C864" s="17" t="s">
        <v>308</v>
      </c>
      <c r="D864" s="13" t="str">
        <f t="shared" si="40"/>
        <v>CAMPTI-PLEASANT HILL TELEPHONE CO.  INC.</v>
      </c>
      <c r="E864" s="18">
        <v>457</v>
      </c>
      <c r="F864" s="18">
        <v>0</v>
      </c>
      <c r="G864" s="18">
        <v>1</v>
      </c>
      <c r="H864" s="18">
        <v>458</v>
      </c>
      <c r="N864" s="14">
        <f t="shared" si="39"/>
        <v>510.54988900000006</v>
      </c>
      <c r="O864" s="14">
        <v>0</v>
      </c>
      <c r="P864" s="14">
        <v>1</v>
      </c>
      <c r="Q864" s="14">
        <f t="shared" si="41"/>
        <v>511.54988900000006</v>
      </c>
    </row>
    <row r="865" spans="1:17" ht="12.95" customHeight="1" x14ac:dyDescent="0.2">
      <c r="A865" s="15" t="s">
        <v>1573</v>
      </c>
      <c r="B865" s="16">
        <v>270427</v>
      </c>
      <c r="C865" s="17" t="s">
        <v>1730</v>
      </c>
      <c r="D865" s="13" t="str">
        <f t="shared" si="40"/>
        <v>CENTURYLINK CENTURYTEL OF CHATHAM  LLC</v>
      </c>
      <c r="E865" s="18">
        <v>1253</v>
      </c>
      <c r="F865" s="18">
        <v>0</v>
      </c>
      <c r="G865" s="18">
        <v>4</v>
      </c>
      <c r="H865" s="18">
        <v>1257</v>
      </c>
      <c r="N865" s="14">
        <f t="shared" si="39"/>
        <v>1399.8227810000001</v>
      </c>
      <c r="O865" s="14">
        <v>0</v>
      </c>
      <c r="P865" s="14">
        <v>4</v>
      </c>
      <c r="Q865" s="14">
        <f t="shared" si="41"/>
        <v>1403.8227810000001</v>
      </c>
    </row>
    <row r="866" spans="1:17" ht="12.95" customHeight="1" x14ac:dyDescent="0.2">
      <c r="A866" s="15" t="s">
        <v>1573</v>
      </c>
      <c r="B866" s="16">
        <v>270428</v>
      </c>
      <c r="C866" s="17" t="s">
        <v>310</v>
      </c>
      <c r="D866" s="13" t="str">
        <f t="shared" si="40"/>
        <v>DELCAMBRE TELEPHONE CO.  INC.</v>
      </c>
      <c r="E866" s="18">
        <v>1087</v>
      </c>
      <c r="F866" s="18">
        <v>0</v>
      </c>
      <c r="G866" s="18">
        <v>3</v>
      </c>
      <c r="H866" s="18">
        <v>1090</v>
      </c>
      <c r="N866" s="14">
        <f t="shared" si="39"/>
        <v>1214.3713990000001</v>
      </c>
      <c r="O866" s="14">
        <v>0</v>
      </c>
      <c r="P866" s="14">
        <v>3</v>
      </c>
      <c r="Q866" s="14">
        <f t="shared" si="41"/>
        <v>1217.3713990000001</v>
      </c>
    </row>
    <row r="867" spans="1:17" ht="12.95" customHeight="1" x14ac:dyDescent="0.2">
      <c r="A867" s="15" t="s">
        <v>1573</v>
      </c>
      <c r="B867" s="16">
        <v>270429</v>
      </c>
      <c r="C867" s="17" t="s">
        <v>311</v>
      </c>
      <c r="D867" s="13" t="str">
        <f t="shared" si="40"/>
        <v>EAST ASCENSION TELEPHONE COMPANY LLC</v>
      </c>
      <c r="E867" s="18">
        <v>4067</v>
      </c>
      <c r="F867" s="18">
        <v>1</v>
      </c>
      <c r="G867" s="18">
        <v>12</v>
      </c>
      <c r="H867" s="18">
        <v>4081</v>
      </c>
      <c r="N867" s="14">
        <f t="shared" si="39"/>
        <v>4543.5588590000007</v>
      </c>
      <c r="O867" s="14">
        <v>0</v>
      </c>
      <c r="P867" s="14">
        <v>12</v>
      </c>
      <c r="Q867" s="14">
        <f t="shared" si="41"/>
        <v>4555.5588590000007</v>
      </c>
    </row>
    <row r="868" spans="1:17" ht="12.95" customHeight="1" x14ac:dyDescent="0.2">
      <c r="A868" s="15" t="s">
        <v>1573</v>
      </c>
      <c r="B868" s="16">
        <v>270430</v>
      </c>
      <c r="C868" s="17" t="s">
        <v>312</v>
      </c>
      <c r="D868" s="13" t="str">
        <f t="shared" si="40"/>
        <v>ELIZABETH TELEPHONE COMPANY  LLC</v>
      </c>
      <c r="E868" s="18">
        <v>2900</v>
      </c>
      <c r="F868" s="18">
        <v>1</v>
      </c>
      <c r="G868" s="18">
        <v>9</v>
      </c>
      <c r="H868" s="18">
        <v>2910</v>
      </c>
      <c r="N868" s="14">
        <f t="shared" si="39"/>
        <v>3239.8133000000003</v>
      </c>
      <c r="O868" s="14">
        <v>0</v>
      </c>
      <c r="P868" s="14">
        <v>9</v>
      </c>
      <c r="Q868" s="14">
        <f t="shared" si="41"/>
        <v>3248.8133000000003</v>
      </c>
    </row>
    <row r="869" spans="1:17" ht="12.95" customHeight="1" x14ac:dyDescent="0.2">
      <c r="A869" s="15" t="s">
        <v>1573</v>
      </c>
      <c r="B869" s="16">
        <v>270431</v>
      </c>
      <c r="C869" s="17" t="s">
        <v>1731</v>
      </c>
      <c r="D869" s="13" t="str">
        <f t="shared" si="40"/>
        <v>CENTURYLINK CENTURYTEL OF NORTHWEST LOUISIANA  INC.</v>
      </c>
      <c r="E869" s="18">
        <v>4669</v>
      </c>
      <c r="F869" s="18">
        <v>2</v>
      </c>
      <c r="G869" s="18">
        <v>14</v>
      </c>
      <c r="H869" s="18">
        <v>4685</v>
      </c>
      <c r="N869" s="14">
        <f t="shared" si="39"/>
        <v>5216.0994130000008</v>
      </c>
      <c r="O869" s="14">
        <v>0</v>
      </c>
      <c r="P869" s="14">
        <v>14</v>
      </c>
      <c r="Q869" s="14">
        <f t="shared" si="41"/>
        <v>5230.0994130000008</v>
      </c>
    </row>
    <row r="870" spans="1:17" ht="12.95" customHeight="1" x14ac:dyDescent="0.2">
      <c r="A870" s="15" t="s">
        <v>1573</v>
      </c>
      <c r="B870" s="16">
        <v>270432</v>
      </c>
      <c r="C870" s="17" t="s">
        <v>314</v>
      </c>
      <c r="D870" s="13" t="str">
        <f t="shared" si="40"/>
        <v>KAPLAN TELEPHONE COMPANY  INC.</v>
      </c>
      <c r="E870" s="18">
        <v>1737</v>
      </c>
      <c r="F870" s="18">
        <v>1</v>
      </c>
      <c r="G870" s="18">
        <v>5</v>
      </c>
      <c r="H870" s="18">
        <v>1743</v>
      </c>
      <c r="N870" s="14">
        <f t="shared" si="39"/>
        <v>1940.5364490000002</v>
      </c>
      <c r="O870" s="14">
        <v>0</v>
      </c>
      <c r="P870" s="14">
        <v>5</v>
      </c>
      <c r="Q870" s="14">
        <f t="shared" si="41"/>
        <v>1945.5364490000002</v>
      </c>
    </row>
    <row r="871" spans="1:17" ht="12.95" customHeight="1" x14ac:dyDescent="0.2">
      <c r="A871" s="15" t="s">
        <v>1573</v>
      </c>
      <c r="B871" s="16">
        <v>270433</v>
      </c>
      <c r="C871" s="17" t="s">
        <v>315</v>
      </c>
      <c r="D871" s="13" t="str">
        <f t="shared" si="40"/>
        <v>LAFOURCHE TELEPHONE CO.  LLC</v>
      </c>
      <c r="E871" s="18">
        <v>7569</v>
      </c>
      <c r="F871" s="18">
        <v>3</v>
      </c>
      <c r="G871" s="18">
        <v>23</v>
      </c>
      <c r="H871" s="18">
        <v>7595</v>
      </c>
      <c r="N871" s="14">
        <f t="shared" si="39"/>
        <v>8455.9127130000015</v>
      </c>
      <c r="O871" s="14">
        <v>0</v>
      </c>
      <c r="P871" s="14">
        <v>23</v>
      </c>
      <c r="Q871" s="14">
        <f t="shared" si="41"/>
        <v>8478.9127130000015</v>
      </c>
    </row>
    <row r="872" spans="1:17" ht="12.95" customHeight="1" x14ac:dyDescent="0.2">
      <c r="A872" s="15" t="s">
        <v>1573</v>
      </c>
      <c r="B872" s="16">
        <v>270434</v>
      </c>
      <c r="C872" s="17" t="s">
        <v>1732</v>
      </c>
      <c r="D872" s="13" t="str">
        <f t="shared" si="40"/>
        <v>CENTURYLINK CENTURYTEL OF EVANGELINE  LLC</v>
      </c>
      <c r="E872" s="18">
        <v>19971</v>
      </c>
      <c r="F872" s="18">
        <v>7</v>
      </c>
      <c r="G872" s="18">
        <v>61</v>
      </c>
      <c r="H872" s="18">
        <v>20039</v>
      </c>
      <c r="N872" s="14">
        <f t="shared" si="39"/>
        <v>22311.141867000002</v>
      </c>
      <c r="O872" s="14">
        <v>0</v>
      </c>
      <c r="P872" s="14">
        <v>61</v>
      </c>
      <c r="Q872" s="14">
        <f t="shared" si="41"/>
        <v>22372.141867000002</v>
      </c>
    </row>
    <row r="873" spans="1:17" ht="12.95" customHeight="1" x14ac:dyDescent="0.2">
      <c r="A873" s="15" t="s">
        <v>1573</v>
      </c>
      <c r="B873" s="16">
        <v>270435</v>
      </c>
      <c r="C873" s="17" t="s">
        <v>317</v>
      </c>
      <c r="D873" s="13" t="str">
        <f t="shared" si="40"/>
        <v>NORTHEAST LOUISIANA TELEPHONE CO.  INC.</v>
      </c>
      <c r="E873" s="18">
        <v>2489</v>
      </c>
      <c r="F873" s="18">
        <v>1</v>
      </c>
      <c r="G873" s="18">
        <v>8</v>
      </c>
      <c r="H873" s="18">
        <v>2497</v>
      </c>
      <c r="N873" s="14">
        <f t="shared" si="39"/>
        <v>2780.6535530000001</v>
      </c>
      <c r="O873" s="14">
        <v>0</v>
      </c>
      <c r="P873" s="14">
        <v>8</v>
      </c>
      <c r="Q873" s="14">
        <f t="shared" si="41"/>
        <v>2788.6535530000001</v>
      </c>
    </row>
    <row r="874" spans="1:17" ht="12.95" customHeight="1" x14ac:dyDescent="0.2">
      <c r="A874" s="15" t="s">
        <v>1573</v>
      </c>
      <c r="B874" s="16">
        <v>270436</v>
      </c>
      <c r="C874" s="17" t="s">
        <v>1733</v>
      </c>
      <c r="D874" s="13" t="str">
        <f t="shared" si="40"/>
        <v>CENTURYLINK CENTURYTEL OF NORTH LOUISANA  LLC</v>
      </c>
      <c r="E874" s="18">
        <v>3305</v>
      </c>
      <c r="F874" s="18">
        <v>1</v>
      </c>
      <c r="G874" s="18">
        <v>10</v>
      </c>
      <c r="H874" s="18">
        <v>3317</v>
      </c>
      <c r="N874" s="14">
        <f t="shared" si="39"/>
        <v>3692.2699850000004</v>
      </c>
      <c r="O874" s="14">
        <v>0</v>
      </c>
      <c r="P874" s="14">
        <v>10</v>
      </c>
      <c r="Q874" s="14">
        <f t="shared" si="41"/>
        <v>3702.2699850000004</v>
      </c>
    </row>
    <row r="875" spans="1:17" ht="12.95" customHeight="1" x14ac:dyDescent="0.2">
      <c r="A875" s="15" t="s">
        <v>1573</v>
      </c>
      <c r="B875" s="16">
        <v>270438</v>
      </c>
      <c r="C875" s="17" t="s">
        <v>1734</v>
      </c>
      <c r="D875" s="13" t="str">
        <f t="shared" si="40"/>
        <v>RESERVE TELEPHONE COMPANY  INC.</v>
      </c>
      <c r="E875" s="18">
        <v>59</v>
      </c>
      <c r="F875" s="18">
        <v>0</v>
      </c>
      <c r="G875" s="18">
        <v>0</v>
      </c>
      <c r="H875" s="18">
        <v>59</v>
      </c>
      <c r="N875" s="14">
        <f t="shared" si="39"/>
        <v>65.913443000000001</v>
      </c>
      <c r="O875" s="14">
        <v>0</v>
      </c>
      <c r="P875" s="14">
        <v>0</v>
      </c>
      <c r="Q875" s="14">
        <f t="shared" si="41"/>
        <v>65.913443000000001</v>
      </c>
    </row>
    <row r="876" spans="1:17" ht="12.95" customHeight="1" x14ac:dyDescent="0.2">
      <c r="A876" s="15" t="s">
        <v>1573</v>
      </c>
      <c r="B876" s="16">
        <v>270439</v>
      </c>
      <c r="C876" s="17" t="s">
        <v>1735</v>
      </c>
      <c r="D876" s="13" t="str">
        <f t="shared" si="40"/>
        <v>CENTURYLINK CENTURYTEL OF RINGGOLD  LLC</v>
      </c>
      <c r="E876" s="18">
        <v>568</v>
      </c>
      <c r="F876" s="18">
        <v>0</v>
      </c>
      <c r="G876" s="18">
        <v>2</v>
      </c>
      <c r="H876" s="18">
        <v>570</v>
      </c>
      <c r="N876" s="14">
        <f t="shared" si="39"/>
        <v>634.55653600000005</v>
      </c>
      <c r="O876" s="14">
        <v>0</v>
      </c>
      <c r="P876" s="14">
        <v>2</v>
      </c>
      <c r="Q876" s="14">
        <f t="shared" si="41"/>
        <v>636.55653600000005</v>
      </c>
    </row>
    <row r="877" spans="1:17" ht="12.95" customHeight="1" x14ac:dyDescent="0.2">
      <c r="A877" s="15" t="s">
        <v>1573</v>
      </c>
      <c r="B877" s="16">
        <v>270440</v>
      </c>
      <c r="C877" s="17" t="s">
        <v>1736</v>
      </c>
      <c r="D877" s="13" t="str">
        <f t="shared" si="40"/>
        <v>CENTURYLINK CENTURYTEL OF EAST LOUISIANA  LLC</v>
      </c>
      <c r="E877" s="18">
        <v>2741</v>
      </c>
      <c r="F877" s="18">
        <v>1</v>
      </c>
      <c r="G877" s="18">
        <v>8</v>
      </c>
      <c r="H877" s="18">
        <v>2751</v>
      </c>
      <c r="N877" s="14">
        <f t="shared" si="39"/>
        <v>3062.1821570000002</v>
      </c>
      <c r="O877" s="14">
        <v>0</v>
      </c>
      <c r="P877" s="14">
        <v>8</v>
      </c>
      <c r="Q877" s="14">
        <f t="shared" si="41"/>
        <v>3070.1821570000002</v>
      </c>
    </row>
    <row r="878" spans="1:17" ht="12.95" customHeight="1" x14ac:dyDescent="0.2">
      <c r="A878" s="15" t="s">
        <v>1573</v>
      </c>
      <c r="B878" s="16">
        <v>270441</v>
      </c>
      <c r="C878" s="17" t="s">
        <v>322</v>
      </c>
      <c r="D878" s="13" t="str">
        <f t="shared" si="40"/>
        <v>STAR TELEPHONE COMPANY  INC.</v>
      </c>
      <c r="E878" s="18">
        <v>5957</v>
      </c>
      <c r="F878" s="18">
        <v>2</v>
      </c>
      <c r="G878" s="18">
        <v>18</v>
      </c>
      <c r="H878" s="18">
        <v>5977</v>
      </c>
      <c r="N878" s="14">
        <f t="shared" si="39"/>
        <v>6655.0233890000009</v>
      </c>
      <c r="O878" s="14">
        <v>0</v>
      </c>
      <c r="P878" s="14">
        <v>18</v>
      </c>
      <c r="Q878" s="14">
        <f t="shared" si="41"/>
        <v>6673.0233890000009</v>
      </c>
    </row>
    <row r="879" spans="1:17" ht="12.95" customHeight="1" x14ac:dyDescent="0.2">
      <c r="A879" s="15" t="s">
        <v>1573</v>
      </c>
      <c r="B879" s="16">
        <v>270442</v>
      </c>
      <c r="C879" s="17" t="s">
        <v>1737</v>
      </c>
      <c r="D879" s="13" t="str">
        <f t="shared" si="40"/>
        <v>CENTURYLINK CENTURYTEL OF SOUTHWEST LOUISIANA  LLC</v>
      </c>
      <c r="E879" s="18">
        <v>2918</v>
      </c>
      <c r="F879" s="18">
        <v>1</v>
      </c>
      <c r="G879" s="18">
        <v>9</v>
      </c>
      <c r="H879" s="18">
        <v>2928</v>
      </c>
      <c r="N879" s="14">
        <f t="shared" si="39"/>
        <v>3259.9224860000004</v>
      </c>
      <c r="O879" s="14">
        <v>0</v>
      </c>
      <c r="P879" s="14">
        <v>9</v>
      </c>
      <c r="Q879" s="14">
        <f t="shared" si="41"/>
        <v>3268.9224860000004</v>
      </c>
    </row>
    <row r="880" spans="1:17" ht="12.95" customHeight="1" x14ac:dyDescent="0.2">
      <c r="A880" s="15" t="s">
        <v>1573</v>
      </c>
      <c r="B880" s="16">
        <v>275183</v>
      </c>
      <c r="C880" s="17" t="s">
        <v>1618</v>
      </c>
      <c r="D880" s="13" t="str">
        <f t="shared" si="40"/>
        <v>BELLSOUTH TELECOMMUNICATIONS  LLC</v>
      </c>
      <c r="E880" s="18">
        <v>772541</v>
      </c>
      <c r="F880" s="18">
        <v>268</v>
      </c>
      <c r="G880" s="18">
        <v>2360</v>
      </c>
      <c r="H880" s="18">
        <v>775169</v>
      </c>
      <c r="N880" s="14">
        <f t="shared" si="39"/>
        <v>863065.03675700002</v>
      </c>
      <c r="O880" s="14">
        <v>0</v>
      </c>
      <c r="P880" s="14">
        <v>2360</v>
      </c>
      <c r="Q880" s="14">
        <f t="shared" si="41"/>
        <v>865425.03675700002</v>
      </c>
    </row>
    <row r="881" spans="1:17" ht="12.95" customHeight="1" x14ac:dyDescent="0.2">
      <c r="A881" s="15" t="s">
        <v>1573</v>
      </c>
      <c r="B881" s="16">
        <v>279001</v>
      </c>
      <c r="C881" s="17" t="s">
        <v>1453</v>
      </c>
      <c r="D881" s="13" t="str">
        <f t="shared" si="40"/>
        <v>CINGULAR WIRELESS</v>
      </c>
      <c r="E881" s="18">
        <v>0</v>
      </c>
      <c r="F881" s="18">
        <v>0</v>
      </c>
      <c r="G881" s="18">
        <v>0</v>
      </c>
      <c r="H881" s="18">
        <v>0</v>
      </c>
      <c r="N881" s="14">
        <f t="shared" si="39"/>
        <v>0</v>
      </c>
      <c r="O881" s="14">
        <v>0</v>
      </c>
      <c r="P881" s="14">
        <v>0</v>
      </c>
      <c r="Q881" s="14">
        <f t="shared" si="41"/>
        <v>0</v>
      </c>
    </row>
    <row r="882" spans="1:17" ht="12.95" customHeight="1" x14ac:dyDescent="0.2">
      <c r="A882" s="15" t="s">
        <v>1573</v>
      </c>
      <c r="B882" s="16">
        <v>279005</v>
      </c>
      <c r="C882" s="17" t="s">
        <v>1453</v>
      </c>
      <c r="D882" s="13" t="str">
        <f t="shared" si="40"/>
        <v>CINGULAR WIRELESS</v>
      </c>
      <c r="E882" s="18">
        <v>0</v>
      </c>
      <c r="F882" s="18">
        <v>0</v>
      </c>
      <c r="G882" s="18">
        <v>0</v>
      </c>
      <c r="H882" s="18">
        <v>0</v>
      </c>
      <c r="N882" s="14">
        <f t="shared" si="39"/>
        <v>0</v>
      </c>
      <c r="O882" s="14">
        <v>0</v>
      </c>
      <c r="P882" s="14">
        <v>0</v>
      </c>
      <c r="Q882" s="14">
        <f t="shared" si="41"/>
        <v>0</v>
      </c>
    </row>
    <row r="883" spans="1:17" ht="12.95" customHeight="1" x14ac:dyDescent="0.2">
      <c r="A883" s="15" t="s">
        <v>1573</v>
      </c>
      <c r="B883" s="16">
        <v>279006</v>
      </c>
      <c r="C883" s="17" t="s">
        <v>1351</v>
      </c>
      <c r="D883" s="13" t="str">
        <f t="shared" si="40"/>
        <v>NEXTEL PARTNERS  INC.</v>
      </c>
      <c r="E883" s="18">
        <v>0</v>
      </c>
      <c r="F883" s="18">
        <v>0</v>
      </c>
      <c r="G883" s="18">
        <v>0</v>
      </c>
      <c r="H883" s="18">
        <v>0</v>
      </c>
      <c r="N883" s="14">
        <f t="shared" si="39"/>
        <v>0</v>
      </c>
      <c r="O883" s="14">
        <v>0</v>
      </c>
      <c r="P883" s="14">
        <v>0</v>
      </c>
      <c r="Q883" s="14">
        <f t="shared" si="41"/>
        <v>0</v>
      </c>
    </row>
    <row r="884" spans="1:17" ht="12.95" customHeight="1" x14ac:dyDescent="0.2">
      <c r="A884" s="15" t="s">
        <v>1573</v>
      </c>
      <c r="B884" s="16">
        <v>279008</v>
      </c>
      <c r="C884" s="17" t="s">
        <v>40</v>
      </c>
      <c r="D884" s="13" t="str">
        <f t="shared" si="40"/>
        <v>SPRINT SPECTRUM  L.P.</v>
      </c>
      <c r="E884" s="18">
        <v>0</v>
      </c>
      <c r="F884" s="18">
        <v>0</v>
      </c>
      <c r="G884" s="18">
        <v>0</v>
      </c>
      <c r="H884" s="18">
        <v>0</v>
      </c>
      <c r="N884" s="14">
        <f t="shared" si="39"/>
        <v>0</v>
      </c>
      <c r="O884" s="14">
        <v>0</v>
      </c>
      <c r="P884" s="14">
        <v>0</v>
      </c>
      <c r="Q884" s="14">
        <f t="shared" si="41"/>
        <v>0</v>
      </c>
    </row>
    <row r="885" spans="1:17" ht="12.95" customHeight="1" x14ac:dyDescent="0.2">
      <c r="A885" s="15" t="s">
        <v>1573</v>
      </c>
      <c r="B885" s="16">
        <v>279009</v>
      </c>
      <c r="C885" s="17" t="s">
        <v>1621</v>
      </c>
      <c r="D885" s="13" t="str">
        <f t="shared" si="40"/>
        <v>ALLTEL COMMUNICATIONS</v>
      </c>
      <c r="E885" s="18">
        <v>59</v>
      </c>
      <c r="F885" s="18">
        <v>0</v>
      </c>
      <c r="G885" s="18">
        <v>0</v>
      </c>
      <c r="H885" s="18">
        <v>59</v>
      </c>
      <c r="N885" s="14">
        <f t="shared" si="39"/>
        <v>65.913443000000001</v>
      </c>
      <c r="O885" s="14">
        <v>0</v>
      </c>
      <c r="P885" s="14">
        <v>0</v>
      </c>
      <c r="Q885" s="14">
        <f t="shared" si="41"/>
        <v>65.913443000000001</v>
      </c>
    </row>
    <row r="886" spans="1:17" ht="12.95" customHeight="1" x14ac:dyDescent="0.2">
      <c r="A886" s="15" t="s">
        <v>1573</v>
      </c>
      <c r="B886" s="16">
        <v>279010</v>
      </c>
      <c r="C886" s="17" t="s">
        <v>1453</v>
      </c>
      <c r="D886" s="13" t="str">
        <f t="shared" si="40"/>
        <v>CINGULAR WIRELESS</v>
      </c>
      <c r="E886" s="18">
        <v>599</v>
      </c>
      <c r="F886" s="18">
        <v>0</v>
      </c>
      <c r="G886" s="18">
        <v>2</v>
      </c>
      <c r="H886" s="18">
        <v>601</v>
      </c>
      <c r="N886" s="14">
        <f t="shared" si="39"/>
        <v>669.18902300000002</v>
      </c>
      <c r="O886" s="14">
        <v>0</v>
      </c>
      <c r="P886" s="14">
        <v>2</v>
      </c>
      <c r="Q886" s="14">
        <f t="shared" si="41"/>
        <v>671.18902300000002</v>
      </c>
    </row>
    <row r="887" spans="1:17" ht="12.95" customHeight="1" x14ac:dyDescent="0.2">
      <c r="A887" s="15" t="s">
        <v>1573</v>
      </c>
      <c r="B887" s="16">
        <v>279011</v>
      </c>
      <c r="C887" s="17" t="s">
        <v>1335</v>
      </c>
      <c r="D887" s="13" t="str">
        <f t="shared" si="40"/>
        <v>COX LOUISIANA TELCOM  LLC</v>
      </c>
      <c r="E887" s="18">
        <v>35843</v>
      </c>
      <c r="F887" s="18">
        <v>12</v>
      </c>
      <c r="G887" s="18">
        <v>109</v>
      </c>
      <c r="H887" s="18">
        <v>35965</v>
      </c>
      <c r="N887" s="14">
        <f t="shared" si="39"/>
        <v>40042.975211000004</v>
      </c>
      <c r="O887" s="14">
        <v>0</v>
      </c>
      <c r="P887" s="14">
        <v>109</v>
      </c>
      <c r="Q887" s="14">
        <f t="shared" si="41"/>
        <v>40151.975211000004</v>
      </c>
    </row>
    <row r="888" spans="1:17" ht="12.95" customHeight="1" x14ac:dyDescent="0.2">
      <c r="A888" s="15" t="s">
        <v>1573</v>
      </c>
      <c r="B888" s="16">
        <v>279012</v>
      </c>
      <c r="C888" s="17" t="s">
        <v>314</v>
      </c>
      <c r="D888" s="13" t="str">
        <f t="shared" si="40"/>
        <v>KAPLAN TELEPHONE COMPANY  INC.</v>
      </c>
      <c r="E888" s="18">
        <v>249</v>
      </c>
      <c r="F888" s="18">
        <v>0</v>
      </c>
      <c r="G888" s="18">
        <v>1</v>
      </c>
      <c r="H888" s="18">
        <v>250</v>
      </c>
      <c r="N888" s="14">
        <f t="shared" si="39"/>
        <v>278.17707300000001</v>
      </c>
      <c r="O888" s="14">
        <v>0</v>
      </c>
      <c r="P888" s="14">
        <v>1</v>
      </c>
      <c r="Q888" s="14">
        <f t="shared" si="41"/>
        <v>279.17707300000001</v>
      </c>
    </row>
    <row r="889" spans="1:17" ht="12.95" customHeight="1" x14ac:dyDescent="0.2">
      <c r="A889" s="15" t="s">
        <v>1573</v>
      </c>
      <c r="B889" s="16">
        <v>279013</v>
      </c>
      <c r="C889" s="17" t="s">
        <v>56</v>
      </c>
      <c r="D889" s="13" t="str">
        <f t="shared" si="40"/>
        <v>RESERVE TELECOMMUNICATION</v>
      </c>
      <c r="E889" s="18">
        <v>66</v>
      </c>
      <c r="F889" s="18">
        <v>0</v>
      </c>
      <c r="G889" s="18">
        <v>0</v>
      </c>
      <c r="H889" s="18">
        <v>66</v>
      </c>
      <c r="N889" s="14">
        <f t="shared" si="39"/>
        <v>73.733682000000002</v>
      </c>
      <c r="O889" s="14">
        <v>0</v>
      </c>
      <c r="P889" s="14">
        <v>0</v>
      </c>
      <c r="Q889" s="14">
        <f t="shared" si="41"/>
        <v>73.733682000000002</v>
      </c>
    </row>
    <row r="890" spans="1:17" ht="12.95" customHeight="1" x14ac:dyDescent="0.2">
      <c r="A890" s="15" t="s">
        <v>1573</v>
      </c>
      <c r="B890" s="16">
        <v>279014</v>
      </c>
      <c r="C890" s="17" t="s">
        <v>1450</v>
      </c>
      <c r="D890" s="13" t="str">
        <f t="shared" si="40"/>
        <v>LBH  LLC</v>
      </c>
      <c r="E890" s="18">
        <v>1218</v>
      </c>
      <c r="F890" s="18">
        <v>0</v>
      </c>
      <c r="G890" s="18">
        <v>4</v>
      </c>
      <c r="H890" s="18">
        <v>1222</v>
      </c>
      <c r="N890" s="14">
        <f t="shared" si="39"/>
        <v>1360.7215860000001</v>
      </c>
      <c r="O890" s="14">
        <v>0</v>
      </c>
      <c r="P890" s="14">
        <v>4</v>
      </c>
      <c r="Q890" s="14">
        <f t="shared" si="41"/>
        <v>1364.7215860000001</v>
      </c>
    </row>
    <row r="891" spans="1:17" ht="12.95" customHeight="1" x14ac:dyDescent="0.2">
      <c r="A891" s="15" t="s">
        <v>1573</v>
      </c>
      <c r="B891" s="16">
        <v>279015</v>
      </c>
      <c r="C891" s="17" t="s">
        <v>1422</v>
      </c>
      <c r="D891" s="13" t="str">
        <f t="shared" si="40"/>
        <v>VCI COMPANY</v>
      </c>
      <c r="E891" s="18">
        <v>0</v>
      </c>
      <c r="F891" s="18">
        <v>0</v>
      </c>
      <c r="G891" s="18">
        <v>0</v>
      </c>
      <c r="H891" s="18">
        <v>0</v>
      </c>
      <c r="N891" s="14">
        <f t="shared" si="39"/>
        <v>0</v>
      </c>
      <c r="O891" s="14">
        <v>0</v>
      </c>
      <c r="P891" s="14">
        <v>0</v>
      </c>
      <c r="Q891" s="14">
        <f t="shared" si="41"/>
        <v>0</v>
      </c>
    </row>
    <row r="892" spans="1:17" ht="12.95" customHeight="1" x14ac:dyDescent="0.2">
      <c r="A892" s="15" t="s">
        <v>1573</v>
      </c>
      <c r="B892" s="16">
        <v>279016</v>
      </c>
      <c r="C892" s="17" t="s">
        <v>1500</v>
      </c>
      <c r="D892" s="13" t="str">
        <f t="shared" si="40"/>
        <v>DPI TELECONNECT  LLC</v>
      </c>
      <c r="E892" s="18">
        <v>3665</v>
      </c>
      <c r="F892" s="18">
        <v>1</v>
      </c>
      <c r="G892" s="18">
        <v>11</v>
      </c>
      <c r="H892" s="18">
        <v>3678</v>
      </c>
      <c r="N892" s="14">
        <f t="shared" si="39"/>
        <v>4094.4537050000004</v>
      </c>
      <c r="O892" s="14">
        <v>0</v>
      </c>
      <c r="P892" s="14">
        <v>11</v>
      </c>
      <c r="Q892" s="14">
        <f t="shared" si="41"/>
        <v>4105.4537049999999</v>
      </c>
    </row>
    <row r="893" spans="1:17" ht="12.95" customHeight="1" x14ac:dyDescent="0.2">
      <c r="A893" s="15" t="s">
        <v>1573</v>
      </c>
      <c r="B893" s="16">
        <v>279017</v>
      </c>
      <c r="C893" s="17" t="s">
        <v>1513</v>
      </c>
      <c r="D893" s="13" t="str">
        <f t="shared" si="40"/>
        <v>BLC MANAGEMENT  LLC</v>
      </c>
      <c r="E893" s="18">
        <v>0</v>
      </c>
      <c r="F893" s="18">
        <v>0</v>
      </c>
      <c r="G893" s="18">
        <v>0</v>
      </c>
      <c r="H893" s="18">
        <v>0</v>
      </c>
      <c r="N893" s="14">
        <f t="shared" si="39"/>
        <v>0</v>
      </c>
      <c r="O893" s="14">
        <v>0</v>
      </c>
      <c r="P893" s="14">
        <v>0</v>
      </c>
      <c r="Q893" s="14">
        <f t="shared" si="41"/>
        <v>0</v>
      </c>
    </row>
    <row r="894" spans="1:17" ht="12.95" customHeight="1" x14ac:dyDescent="0.2">
      <c r="A894" s="15" t="s">
        <v>1573</v>
      </c>
      <c r="B894" s="16">
        <v>279018</v>
      </c>
      <c r="C894" s="17" t="s">
        <v>1510</v>
      </c>
      <c r="D894" s="13" t="str">
        <f t="shared" si="40"/>
        <v>ABC TELECOM  INC.</v>
      </c>
      <c r="E894" s="18">
        <v>34660</v>
      </c>
      <c r="F894" s="18">
        <v>12</v>
      </c>
      <c r="G894" s="18">
        <v>106</v>
      </c>
      <c r="H894" s="18">
        <v>34777</v>
      </c>
      <c r="N894" s="14">
        <f t="shared" si="39"/>
        <v>38721.35482</v>
      </c>
      <c r="O894" s="14">
        <v>0</v>
      </c>
      <c r="P894" s="14">
        <v>106</v>
      </c>
      <c r="Q894" s="14">
        <f t="shared" si="41"/>
        <v>38827.35482</v>
      </c>
    </row>
    <row r="895" spans="1:17" ht="12.95" customHeight="1" x14ac:dyDescent="0.2">
      <c r="A895" s="15" t="s">
        <v>1573</v>
      </c>
      <c r="B895" s="16">
        <v>279019</v>
      </c>
      <c r="C895" s="17" t="s">
        <v>1519</v>
      </c>
      <c r="D895" s="13" t="str">
        <f t="shared" si="40"/>
        <v>IMAGE ACCESS  INC.</v>
      </c>
      <c r="E895" s="18">
        <v>4762</v>
      </c>
      <c r="F895" s="18">
        <v>2</v>
      </c>
      <c r="G895" s="18">
        <v>15</v>
      </c>
      <c r="H895" s="18">
        <v>4779</v>
      </c>
      <c r="N895" s="14">
        <f t="shared" si="39"/>
        <v>5319.9968740000004</v>
      </c>
      <c r="O895" s="14">
        <v>0</v>
      </c>
      <c r="P895" s="14">
        <v>15</v>
      </c>
      <c r="Q895" s="14">
        <f t="shared" si="41"/>
        <v>5334.9968740000004</v>
      </c>
    </row>
    <row r="896" spans="1:17" ht="12.95" customHeight="1" x14ac:dyDescent="0.2">
      <c r="A896" s="15" t="s">
        <v>1573</v>
      </c>
      <c r="B896" s="16">
        <v>279020</v>
      </c>
      <c r="C896" s="17" t="s">
        <v>1467</v>
      </c>
      <c r="D896" s="13" t="str">
        <f t="shared" si="40"/>
        <v>NEXUS COMMUNICATIONS  INC.</v>
      </c>
      <c r="E896" s="18">
        <v>3258358</v>
      </c>
      <c r="F896" s="18">
        <v>1129</v>
      </c>
      <c r="G896" s="18">
        <v>9953</v>
      </c>
      <c r="H896" s="18">
        <v>3269440</v>
      </c>
      <c r="N896" s="14">
        <f t="shared" si="39"/>
        <v>3640162.6153660002</v>
      </c>
      <c r="O896" s="14">
        <v>0</v>
      </c>
      <c r="P896" s="14">
        <v>9953</v>
      </c>
      <c r="Q896" s="14">
        <f t="shared" si="41"/>
        <v>3650115.6153660002</v>
      </c>
    </row>
    <row r="897" spans="1:17" ht="12.95" customHeight="1" x14ac:dyDescent="0.2">
      <c r="A897" s="15" t="s">
        <v>1573</v>
      </c>
      <c r="B897" s="16">
        <v>279021</v>
      </c>
      <c r="C897" s="17" t="s">
        <v>37</v>
      </c>
      <c r="D897" s="13" t="str">
        <f t="shared" si="40"/>
        <v>BUDGET PREPAY  INC.</v>
      </c>
      <c r="E897" s="18">
        <v>185768</v>
      </c>
      <c r="F897" s="18">
        <v>64</v>
      </c>
      <c r="G897" s="18">
        <v>567</v>
      </c>
      <c r="H897" s="18">
        <v>186400</v>
      </c>
      <c r="N897" s="14">
        <f t="shared" si="39"/>
        <v>207535.73693600003</v>
      </c>
      <c r="O897" s="14">
        <v>0</v>
      </c>
      <c r="P897" s="14">
        <v>567</v>
      </c>
      <c r="Q897" s="14">
        <f t="shared" si="41"/>
        <v>208102.73693600003</v>
      </c>
    </row>
    <row r="898" spans="1:17" ht="12.95" customHeight="1" x14ac:dyDescent="0.2">
      <c r="A898" s="15" t="s">
        <v>1573</v>
      </c>
      <c r="B898" s="16">
        <v>279022</v>
      </c>
      <c r="C898" s="17" t="s">
        <v>1467</v>
      </c>
      <c r="D898" s="13" t="str">
        <f t="shared" si="40"/>
        <v>NEXUS COMMUNICATIONS  INC.</v>
      </c>
      <c r="E898" s="18">
        <v>5638</v>
      </c>
      <c r="F898" s="18">
        <v>2</v>
      </c>
      <c r="G898" s="18">
        <v>17</v>
      </c>
      <c r="H898" s="18">
        <v>5657</v>
      </c>
      <c r="N898" s="14">
        <f t="shared" si="39"/>
        <v>6298.6439260000006</v>
      </c>
      <c r="O898" s="14">
        <v>0</v>
      </c>
      <c r="P898" s="14">
        <v>17</v>
      </c>
      <c r="Q898" s="14">
        <f t="shared" si="41"/>
        <v>6315.6439260000006</v>
      </c>
    </row>
    <row r="899" spans="1:17" ht="12.95" customHeight="1" x14ac:dyDescent="0.2">
      <c r="A899" s="15" t="s">
        <v>1573</v>
      </c>
      <c r="B899" s="16">
        <v>279023</v>
      </c>
      <c r="C899" s="17" t="s">
        <v>1507</v>
      </c>
      <c r="D899" s="13" t="str">
        <f t="shared" si="40"/>
        <v>FAST PHONES  INC</v>
      </c>
      <c r="E899" s="18">
        <v>152490</v>
      </c>
      <c r="F899" s="18">
        <v>53</v>
      </c>
      <c r="G899" s="18">
        <v>466</v>
      </c>
      <c r="H899" s="18">
        <v>153008</v>
      </c>
      <c r="N899" s="14">
        <f t="shared" ref="N899:N962" si="42">PRODUCT(E899)*1.117177</f>
        <v>170358.32073000001</v>
      </c>
      <c r="O899" s="14">
        <v>0</v>
      </c>
      <c r="P899" s="14">
        <v>466</v>
      </c>
      <c r="Q899" s="14">
        <f t="shared" si="41"/>
        <v>170824.32073000001</v>
      </c>
    </row>
    <row r="900" spans="1:17" ht="12.95" customHeight="1" x14ac:dyDescent="0.2">
      <c r="A900" s="15" t="s">
        <v>1573</v>
      </c>
      <c r="B900" s="16">
        <v>279024</v>
      </c>
      <c r="C900" s="17" t="s">
        <v>1528</v>
      </c>
      <c r="D900" s="13" t="str">
        <f t="shared" ref="D900:D963" si="43">UPPER(C900)</f>
        <v>TENNESSEE TELEPHONE SERVICE  LLC</v>
      </c>
      <c r="E900" s="18">
        <v>0</v>
      </c>
      <c r="F900" s="18">
        <v>0</v>
      </c>
      <c r="G900" s="18">
        <v>0</v>
      </c>
      <c r="H900" s="18">
        <v>0</v>
      </c>
      <c r="N900" s="14">
        <f t="shared" si="42"/>
        <v>0</v>
      </c>
      <c r="O900" s="14">
        <v>0</v>
      </c>
      <c r="P900" s="14">
        <v>0</v>
      </c>
      <c r="Q900" s="14">
        <f t="shared" ref="Q900:Q963" si="44">SUM(N900:P900)</f>
        <v>0</v>
      </c>
    </row>
    <row r="901" spans="1:17" ht="12.95" customHeight="1" x14ac:dyDescent="0.2">
      <c r="A901" s="15" t="s">
        <v>1573</v>
      </c>
      <c r="B901" s="16">
        <v>279025</v>
      </c>
      <c r="C901" s="17" t="s">
        <v>1738</v>
      </c>
      <c r="D901" s="13" t="str">
        <f t="shared" si="43"/>
        <v>TRIARCH MARKETING  INC.</v>
      </c>
      <c r="E901" s="18">
        <v>0</v>
      </c>
      <c r="F901" s="18">
        <v>0</v>
      </c>
      <c r="G901" s="18">
        <v>0</v>
      </c>
      <c r="H901" s="18">
        <v>0</v>
      </c>
      <c r="N901" s="14">
        <f t="shared" si="42"/>
        <v>0</v>
      </c>
      <c r="O901" s="14">
        <v>0</v>
      </c>
      <c r="P901" s="14">
        <v>0</v>
      </c>
      <c r="Q901" s="14">
        <f t="shared" si="44"/>
        <v>0</v>
      </c>
    </row>
    <row r="902" spans="1:17" ht="12.95" customHeight="1" x14ac:dyDescent="0.2">
      <c r="A902" s="15" t="s">
        <v>1573</v>
      </c>
      <c r="B902" s="16">
        <v>279026</v>
      </c>
      <c r="C902" s="17" t="s">
        <v>1458</v>
      </c>
      <c r="D902" s="13" t="str">
        <f t="shared" si="43"/>
        <v>TRACFONE WIRELESS  INC.</v>
      </c>
      <c r="E902" s="18">
        <v>2387971</v>
      </c>
      <c r="F902" s="18">
        <v>828</v>
      </c>
      <c r="G902" s="18">
        <v>7295</v>
      </c>
      <c r="H902" s="18">
        <v>2396093</v>
      </c>
      <c r="N902" s="14">
        <f t="shared" si="42"/>
        <v>2667786.2778670001</v>
      </c>
      <c r="O902" s="14">
        <v>0</v>
      </c>
      <c r="P902" s="14">
        <v>7295</v>
      </c>
      <c r="Q902" s="14">
        <f t="shared" si="44"/>
        <v>2675081.2778670001</v>
      </c>
    </row>
    <row r="903" spans="1:17" ht="12.95" customHeight="1" x14ac:dyDescent="0.2">
      <c r="A903" s="15" t="s">
        <v>1573</v>
      </c>
      <c r="B903" s="16">
        <v>279027</v>
      </c>
      <c r="C903" s="17" t="s">
        <v>1624</v>
      </c>
      <c r="D903" s="13" t="str">
        <f t="shared" si="43"/>
        <v>EVERYCALL COMMUNICATIONS  INC</v>
      </c>
      <c r="E903" s="18">
        <v>0</v>
      </c>
      <c r="F903" s="18">
        <v>0</v>
      </c>
      <c r="G903" s="18">
        <v>0</v>
      </c>
      <c r="H903" s="18">
        <v>0</v>
      </c>
      <c r="N903" s="14">
        <f t="shared" si="42"/>
        <v>0</v>
      </c>
      <c r="O903" s="14">
        <v>0</v>
      </c>
      <c r="P903" s="14">
        <v>0</v>
      </c>
      <c r="Q903" s="14">
        <f t="shared" si="44"/>
        <v>0</v>
      </c>
    </row>
    <row r="904" spans="1:17" ht="12.95" customHeight="1" x14ac:dyDescent="0.2">
      <c r="A904" s="15" t="s">
        <v>1573</v>
      </c>
      <c r="B904" s="16">
        <v>279031</v>
      </c>
      <c r="C904" s="17" t="s">
        <v>1519</v>
      </c>
      <c r="D904" s="13" t="str">
        <f t="shared" si="43"/>
        <v>IMAGE ACCESS  INC.</v>
      </c>
      <c r="E904" s="18">
        <v>0</v>
      </c>
      <c r="F904" s="18">
        <v>0</v>
      </c>
      <c r="G904" s="18">
        <v>0</v>
      </c>
      <c r="H904" s="18">
        <v>0</v>
      </c>
      <c r="N904" s="14">
        <f t="shared" si="42"/>
        <v>0</v>
      </c>
      <c r="O904" s="14">
        <v>0</v>
      </c>
      <c r="P904" s="14">
        <v>0</v>
      </c>
      <c r="Q904" s="14">
        <f t="shared" si="44"/>
        <v>0</v>
      </c>
    </row>
    <row r="905" spans="1:17" ht="12.95" customHeight="1" x14ac:dyDescent="0.2">
      <c r="A905" s="15" t="s">
        <v>1573</v>
      </c>
      <c r="B905" s="16">
        <v>279032</v>
      </c>
      <c r="C905" s="17" t="s">
        <v>1934</v>
      </c>
      <c r="D905" s="13" t="str">
        <f t="shared" si="43"/>
        <v>TAG MOBILE  LLC</v>
      </c>
      <c r="E905" s="18">
        <v>4727728</v>
      </c>
      <c r="F905" s="18">
        <v>1639</v>
      </c>
      <c r="G905" s="18">
        <v>14442</v>
      </c>
      <c r="H905" s="18">
        <v>4743809</v>
      </c>
      <c r="N905" s="14">
        <f t="shared" si="42"/>
        <v>5281708.983856</v>
      </c>
      <c r="O905" s="14">
        <v>0</v>
      </c>
      <c r="P905" s="14">
        <v>14442</v>
      </c>
      <c r="Q905" s="14">
        <f t="shared" si="44"/>
        <v>5296150.983856</v>
      </c>
    </row>
    <row r="906" spans="1:17" ht="12.95" customHeight="1" x14ac:dyDescent="0.2">
      <c r="A906" s="15" t="s">
        <v>1573</v>
      </c>
      <c r="B906" s="16">
        <v>279033</v>
      </c>
      <c r="C906" s="17" t="s">
        <v>1620</v>
      </c>
      <c r="D906" s="13" t="str">
        <f t="shared" si="43"/>
        <v>AFFORDABLE PHONE SERVICE</v>
      </c>
      <c r="E906" s="18">
        <v>35</v>
      </c>
      <c r="F906" s="18">
        <v>0</v>
      </c>
      <c r="G906" s="18">
        <v>0</v>
      </c>
      <c r="H906" s="18">
        <v>35</v>
      </c>
      <c r="N906" s="14">
        <f t="shared" si="42"/>
        <v>39.101195000000004</v>
      </c>
      <c r="O906" s="14">
        <v>0</v>
      </c>
      <c r="P906" s="14">
        <v>0</v>
      </c>
      <c r="Q906" s="14">
        <f t="shared" si="44"/>
        <v>39.101195000000004</v>
      </c>
    </row>
    <row r="907" spans="1:17" ht="12.95" customHeight="1" x14ac:dyDescent="0.2">
      <c r="A907" s="15" t="s">
        <v>1573</v>
      </c>
      <c r="B907" s="16">
        <v>279034</v>
      </c>
      <c r="C907" s="17" t="s">
        <v>1628</v>
      </c>
      <c r="D907" s="13" t="str">
        <f t="shared" si="43"/>
        <v>VIRGIN MOBILE USA  LP</v>
      </c>
      <c r="E907" s="18">
        <v>3482928</v>
      </c>
      <c r="F907" s="18">
        <v>1207</v>
      </c>
      <c r="G907" s="18">
        <v>10639</v>
      </c>
      <c r="H907" s="18">
        <v>3494775</v>
      </c>
      <c r="N907" s="14">
        <f t="shared" si="42"/>
        <v>3891047.0542560001</v>
      </c>
      <c r="O907" s="14">
        <v>0</v>
      </c>
      <c r="P907" s="14">
        <v>10639</v>
      </c>
      <c r="Q907" s="14">
        <f t="shared" si="44"/>
        <v>3901686.0542560001</v>
      </c>
    </row>
    <row r="908" spans="1:17" ht="12.95" customHeight="1" x14ac:dyDescent="0.2">
      <c r="A908" s="15" t="s">
        <v>1573</v>
      </c>
      <c r="B908" s="16">
        <v>279036</v>
      </c>
      <c r="C908" s="17" t="s">
        <v>1620</v>
      </c>
      <c r="D908" s="13" t="str">
        <f t="shared" si="43"/>
        <v>AFFORDABLE PHONE SERVICE</v>
      </c>
      <c r="E908" s="18">
        <v>5251972</v>
      </c>
      <c r="F908" s="18">
        <v>1820</v>
      </c>
      <c r="G908" s="18">
        <v>16043</v>
      </c>
      <c r="H908" s="18">
        <v>5269836</v>
      </c>
      <c r="N908" s="14">
        <f t="shared" si="42"/>
        <v>5867382.3230440002</v>
      </c>
      <c r="O908" s="14">
        <v>0</v>
      </c>
      <c r="P908" s="14">
        <v>16043</v>
      </c>
      <c r="Q908" s="14">
        <f t="shared" si="44"/>
        <v>5883425.3230440002</v>
      </c>
    </row>
    <row r="909" spans="1:17" ht="12.95" customHeight="1" x14ac:dyDescent="0.2">
      <c r="A909" s="15" t="s">
        <v>1573</v>
      </c>
      <c r="B909" s="16">
        <v>279037</v>
      </c>
      <c r="C909" s="17" t="s">
        <v>1510</v>
      </c>
      <c r="D909" s="13" t="str">
        <f t="shared" si="43"/>
        <v>ABC TELECOM  INC.</v>
      </c>
      <c r="E909" s="18">
        <v>1718190</v>
      </c>
      <c r="F909" s="18">
        <v>596</v>
      </c>
      <c r="G909" s="18">
        <v>5249</v>
      </c>
      <c r="H909" s="18">
        <v>1724034</v>
      </c>
      <c r="N909" s="14">
        <f t="shared" si="42"/>
        <v>1919522.3496300001</v>
      </c>
      <c r="O909" s="14">
        <v>0</v>
      </c>
      <c r="P909" s="14">
        <v>5249</v>
      </c>
      <c r="Q909" s="14">
        <f t="shared" si="44"/>
        <v>1924771.3496300001</v>
      </c>
    </row>
    <row r="910" spans="1:17" ht="12.95" customHeight="1" x14ac:dyDescent="0.2">
      <c r="A910" s="15" t="s">
        <v>1573</v>
      </c>
      <c r="B910" s="16">
        <v>279038</v>
      </c>
      <c r="C910" s="17" t="s">
        <v>37</v>
      </c>
      <c r="D910" s="13" t="str">
        <f t="shared" si="43"/>
        <v>BUDGET PREPAY  INC.</v>
      </c>
      <c r="E910" s="18">
        <v>8885162</v>
      </c>
      <c r="F910" s="18">
        <v>3080</v>
      </c>
      <c r="G910" s="18">
        <v>27141</v>
      </c>
      <c r="H910" s="18">
        <v>8915383</v>
      </c>
      <c r="N910" s="14">
        <f t="shared" si="42"/>
        <v>9926298.6276740003</v>
      </c>
      <c r="O910" s="14">
        <v>0</v>
      </c>
      <c r="P910" s="14">
        <v>27141</v>
      </c>
      <c r="Q910" s="14">
        <f t="shared" si="44"/>
        <v>9953439.6276740003</v>
      </c>
    </row>
    <row r="911" spans="1:17" ht="12.95" customHeight="1" x14ac:dyDescent="0.2">
      <c r="A911" s="15" t="s">
        <v>1573</v>
      </c>
      <c r="B911" s="16">
        <v>279039</v>
      </c>
      <c r="C911" s="17" t="s">
        <v>1625</v>
      </c>
      <c r="D911" s="13" t="str">
        <f t="shared" si="43"/>
        <v>GLOBAL CONNECTION INC OF AMERICA</v>
      </c>
      <c r="E911" s="18">
        <v>19220</v>
      </c>
      <c r="F911" s="18">
        <v>7</v>
      </c>
      <c r="G911" s="18">
        <v>59</v>
      </c>
      <c r="H911" s="18">
        <v>19285</v>
      </c>
      <c r="N911" s="14">
        <f t="shared" si="42"/>
        <v>21472.141940000001</v>
      </c>
      <c r="O911" s="14">
        <v>0</v>
      </c>
      <c r="P911" s="14">
        <v>59</v>
      </c>
      <c r="Q911" s="14">
        <f t="shared" si="44"/>
        <v>21531.141940000001</v>
      </c>
    </row>
    <row r="912" spans="1:17" ht="12.95" customHeight="1" x14ac:dyDescent="0.2">
      <c r="A912" s="15" t="s">
        <v>1573</v>
      </c>
      <c r="B912" s="16">
        <v>279040</v>
      </c>
      <c r="C912" s="17" t="s">
        <v>1638</v>
      </c>
      <c r="D912" s="13" t="str">
        <f t="shared" si="43"/>
        <v>TELRITE CORPORATION</v>
      </c>
      <c r="E912" s="18">
        <v>3651024</v>
      </c>
      <c r="F912" s="18">
        <v>1266</v>
      </c>
      <c r="G912" s="18">
        <v>11153</v>
      </c>
      <c r="H912" s="18">
        <v>3663443</v>
      </c>
      <c r="N912" s="14">
        <f t="shared" si="42"/>
        <v>4078840.0392480004</v>
      </c>
      <c r="O912" s="14">
        <v>0</v>
      </c>
      <c r="P912" s="14">
        <v>11153</v>
      </c>
      <c r="Q912" s="14">
        <f t="shared" si="44"/>
        <v>4089993.0392480004</v>
      </c>
    </row>
    <row r="913" spans="1:17" ht="12.95" customHeight="1" x14ac:dyDescent="0.2">
      <c r="A913" s="15" t="s">
        <v>1573</v>
      </c>
      <c r="B913" s="16">
        <v>279042</v>
      </c>
      <c r="C913" s="17" t="s">
        <v>1626</v>
      </c>
      <c r="D913" s="13" t="str">
        <f t="shared" si="43"/>
        <v>PHONEAID COMMUNICATIONS CORP</v>
      </c>
      <c r="E913" s="18">
        <v>194532</v>
      </c>
      <c r="F913" s="18">
        <v>67</v>
      </c>
      <c r="G913" s="18">
        <v>594</v>
      </c>
      <c r="H913" s="18">
        <v>195194</v>
      </c>
      <c r="N913" s="14">
        <f t="shared" si="42"/>
        <v>217326.676164</v>
      </c>
      <c r="O913" s="14">
        <v>0</v>
      </c>
      <c r="P913" s="14">
        <v>594</v>
      </c>
      <c r="Q913" s="14">
        <f t="shared" si="44"/>
        <v>217920.676164</v>
      </c>
    </row>
    <row r="914" spans="1:17" ht="12.95" customHeight="1" x14ac:dyDescent="0.2">
      <c r="A914" s="15" t="s">
        <v>1573</v>
      </c>
      <c r="B914" s="16">
        <v>279043</v>
      </c>
      <c r="C914" s="17" t="s">
        <v>1625</v>
      </c>
      <c r="D914" s="13" t="str">
        <f t="shared" si="43"/>
        <v>GLOBAL CONNECTION INC OF AMERICA</v>
      </c>
      <c r="E914" s="18">
        <v>2118063</v>
      </c>
      <c r="F914" s="18">
        <v>734</v>
      </c>
      <c r="G914" s="18">
        <v>6470</v>
      </c>
      <c r="H914" s="18">
        <v>2125267</v>
      </c>
      <c r="N914" s="14">
        <f t="shared" si="42"/>
        <v>2366251.2681510001</v>
      </c>
      <c r="O914" s="14">
        <v>0</v>
      </c>
      <c r="P914" s="14">
        <v>6470</v>
      </c>
      <c r="Q914" s="14">
        <f t="shared" si="44"/>
        <v>2372721.2681510001</v>
      </c>
    </row>
    <row r="915" spans="1:17" ht="12.95" customHeight="1" x14ac:dyDescent="0.2">
      <c r="A915" s="15" t="s">
        <v>1573</v>
      </c>
      <c r="B915" s="16">
        <v>279044</v>
      </c>
      <c r="C915" s="17" t="s">
        <v>1624</v>
      </c>
      <c r="D915" s="13" t="str">
        <f t="shared" si="43"/>
        <v>EVERYCALL COMMUNICATIONS  INC</v>
      </c>
      <c r="E915" s="18">
        <v>239211</v>
      </c>
      <c r="F915" s="18">
        <v>83</v>
      </c>
      <c r="G915" s="18">
        <v>731</v>
      </c>
      <c r="H915" s="18">
        <v>240025</v>
      </c>
      <c r="N915" s="14">
        <f t="shared" si="42"/>
        <v>267241.02734700002</v>
      </c>
      <c r="O915" s="14">
        <v>0</v>
      </c>
      <c r="P915" s="14">
        <v>731</v>
      </c>
      <c r="Q915" s="14">
        <f t="shared" si="44"/>
        <v>267972.02734700002</v>
      </c>
    </row>
    <row r="916" spans="1:17" ht="12.95" customHeight="1" x14ac:dyDescent="0.2">
      <c r="A916" s="15" t="s">
        <v>1573</v>
      </c>
      <c r="B916" s="16">
        <v>279045</v>
      </c>
      <c r="C916" s="17" t="s">
        <v>1941</v>
      </c>
      <c r="D916" s="13" t="str">
        <f t="shared" si="43"/>
        <v>NEW PHONE WIRELESS LLC</v>
      </c>
      <c r="E916" s="18">
        <v>1625993</v>
      </c>
      <c r="F916" s="18">
        <v>564</v>
      </c>
      <c r="G916" s="18">
        <v>4967</v>
      </c>
      <c r="H916" s="18">
        <v>1631523</v>
      </c>
      <c r="N916" s="14">
        <f t="shared" si="42"/>
        <v>1816521.9817610001</v>
      </c>
      <c r="O916" s="14">
        <v>0</v>
      </c>
      <c r="P916" s="14">
        <v>4967</v>
      </c>
      <c r="Q916" s="14">
        <f t="shared" si="44"/>
        <v>1821488.9817610001</v>
      </c>
    </row>
    <row r="917" spans="1:17" ht="12.95" customHeight="1" x14ac:dyDescent="0.2">
      <c r="A917" s="15" t="s">
        <v>1573</v>
      </c>
      <c r="B917" s="16">
        <v>279047</v>
      </c>
      <c r="C917" s="17" t="s">
        <v>1444</v>
      </c>
      <c r="D917" s="13" t="str">
        <f t="shared" si="43"/>
        <v>TERRACOM  INC.</v>
      </c>
      <c r="E917" s="18">
        <v>916600</v>
      </c>
      <c r="F917" s="18">
        <v>318</v>
      </c>
      <c r="G917" s="18">
        <v>2800</v>
      </c>
      <c r="H917" s="18">
        <v>919717</v>
      </c>
      <c r="N917" s="14">
        <f t="shared" si="42"/>
        <v>1024004.4382000001</v>
      </c>
      <c r="O917" s="14">
        <v>0</v>
      </c>
      <c r="P917" s="14">
        <v>2800</v>
      </c>
      <c r="Q917" s="14">
        <f t="shared" si="44"/>
        <v>1026804.4382000001</v>
      </c>
    </row>
    <row r="918" spans="1:17" ht="12.95" customHeight="1" x14ac:dyDescent="0.2">
      <c r="A918" s="15" t="s">
        <v>1573</v>
      </c>
      <c r="B918" s="16">
        <v>279048</v>
      </c>
      <c r="C918" s="17" t="s">
        <v>1642</v>
      </c>
      <c r="D918" s="13" t="str">
        <f t="shared" si="43"/>
        <v>I-WIRELESS  LLC</v>
      </c>
      <c r="E918" s="18">
        <v>4527</v>
      </c>
      <c r="F918" s="18">
        <v>2</v>
      </c>
      <c r="G918" s="18">
        <v>14</v>
      </c>
      <c r="H918" s="18">
        <v>4543</v>
      </c>
      <c r="N918" s="14">
        <f t="shared" si="42"/>
        <v>5057.4602790000008</v>
      </c>
      <c r="O918" s="14">
        <v>0</v>
      </c>
      <c r="P918" s="14">
        <v>14</v>
      </c>
      <c r="Q918" s="14">
        <f t="shared" si="44"/>
        <v>5071.4602790000008</v>
      </c>
    </row>
    <row r="919" spans="1:17" ht="12.95" customHeight="1" x14ac:dyDescent="0.2">
      <c r="A919" s="15" t="s">
        <v>1574</v>
      </c>
      <c r="B919" s="16">
        <v>110036</v>
      </c>
      <c r="C919" s="17" t="s">
        <v>1954</v>
      </c>
      <c r="D919" s="13" t="str">
        <f t="shared" si="43"/>
        <v>GRANBY TELEPHONE LLC</v>
      </c>
      <c r="E919" s="18">
        <v>2575</v>
      </c>
      <c r="F919" s="18">
        <v>1</v>
      </c>
      <c r="G919" s="18">
        <v>8</v>
      </c>
      <c r="H919" s="18">
        <v>2584</v>
      </c>
      <c r="N919" s="14">
        <f t="shared" si="42"/>
        <v>2876.7307750000004</v>
      </c>
      <c r="O919" s="14">
        <v>0</v>
      </c>
      <c r="P919" s="14">
        <v>8</v>
      </c>
      <c r="Q919" s="14">
        <f t="shared" si="44"/>
        <v>2884.7307750000004</v>
      </c>
    </row>
    <row r="920" spans="1:17" ht="12.95" customHeight="1" x14ac:dyDescent="0.2">
      <c r="A920" s="15" t="s">
        <v>1574</v>
      </c>
      <c r="B920" s="16">
        <v>110037</v>
      </c>
      <c r="C920" s="17" t="s">
        <v>78</v>
      </c>
      <c r="D920" s="13" t="str">
        <f t="shared" si="43"/>
        <v>RICHMOND TELEPHONE COMPANY</v>
      </c>
      <c r="E920" s="18">
        <v>0</v>
      </c>
      <c r="F920" s="18">
        <v>0</v>
      </c>
      <c r="G920" s="18">
        <v>0</v>
      </c>
      <c r="H920" s="18">
        <v>0</v>
      </c>
      <c r="N920" s="14">
        <f t="shared" si="42"/>
        <v>0</v>
      </c>
      <c r="O920" s="14">
        <v>0</v>
      </c>
      <c r="P920" s="14">
        <v>0</v>
      </c>
      <c r="Q920" s="14">
        <f t="shared" si="44"/>
        <v>0</v>
      </c>
    </row>
    <row r="921" spans="1:17" ht="12.95" customHeight="1" x14ac:dyDescent="0.2">
      <c r="A921" s="15" t="s">
        <v>1574</v>
      </c>
      <c r="B921" s="16">
        <v>115112</v>
      </c>
      <c r="C921" s="17" t="s">
        <v>79</v>
      </c>
      <c r="D921" s="13" t="str">
        <f t="shared" si="43"/>
        <v>VERIZON MASSACHUSETTS</v>
      </c>
      <c r="E921" s="18">
        <v>2217677</v>
      </c>
      <c r="F921" s="18">
        <v>769</v>
      </c>
      <c r="G921" s="18">
        <v>6774</v>
      </c>
      <c r="H921" s="18">
        <v>2225220</v>
      </c>
      <c r="N921" s="14">
        <f t="shared" si="42"/>
        <v>2477537.7378290002</v>
      </c>
      <c r="O921" s="14">
        <v>0</v>
      </c>
      <c r="P921" s="14">
        <v>6774</v>
      </c>
      <c r="Q921" s="14">
        <f t="shared" si="44"/>
        <v>2484311.7378290002</v>
      </c>
    </row>
    <row r="922" spans="1:17" ht="12.95" customHeight="1" x14ac:dyDescent="0.2">
      <c r="A922" s="15" t="s">
        <v>1574</v>
      </c>
      <c r="B922" s="16">
        <v>119002</v>
      </c>
      <c r="C922" s="17" t="s">
        <v>1458</v>
      </c>
      <c r="D922" s="13" t="str">
        <f t="shared" si="43"/>
        <v>TRACFONE WIRELESS  INC.</v>
      </c>
      <c r="E922" s="18">
        <v>6197992</v>
      </c>
      <c r="F922" s="18">
        <v>2148</v>
      </c>
      <c r="G922" s="18">
        <v>18933</v>
      </c>
      <c r="H922" s="18">
        <v>6219073</v>
      </c>
      <c r="N922" s="14">
        <f t="shared" si="42"/>
        <v>6924254.1085840007</v>
      </c>
      <c r="O922" s="14">
        <v>0</v>
      </c>
      <c r="P922" s="14">
        <v>18933</v>
      </c>
      <c r="Q922" s="14">
        <f t="shared" si="44"/>
        <v>6943187.1085840007</v>
      </c>
    </row>
    <row r="923" spans="1:17" ht="12.95" customHeight="1" x14ac:dyDescent="0.2">
      <c r="A923" s="15" t="s">
        <v>1574</v>
      </c>
      <c r="B923" s="16">
        <v>119003</v>
      </c>
      <c r="C923" s="17" t="s">
        <v>1628</v>
      </c>
      <c r="D923" s="13" t="str">
        <f t="shared" si="43"/>
        <v>VIRGIN MOBILE USA  LP</v>
      </c>
      <c r="E923" s="18">
        <v>3412232</v>
      </c>
      <c r="F923" s="18">
        <v>1183</v>
      </c>
      <c r="G923" s="18">
        <v>10423</v>
      </c>
      <c r="H923" s="18">
        <v>3423838</v>
      </c>
      <c r="N923" s="14">
        <f t="shared" si="42"/>
        <v>3812067.1090640002</v>
      </c>
      <c r="O923" s="14">
        <v>0</v>
      </c>
      <c r="P923" s="14">
        <v>10423</v>
      </c>
      <c r="Q923" s="14">
        <f t="shared" si="44"/>
        <v>3822490.1090640002</v>
      </c>
    </row>
    <row r="924" spans="1:17" ht="12.95" customHeight="1" x14ac:dyDescent="0.2">
      <c r="A924" s="15" t="s">
        <v>1575</v>
      </c>
      <c r="B924" s="16">
        <v>180216</v>
      </c>
      <c r="C924" s="17" t="s">
        <v>168</v>
      </c>
      <c r="D924" s="13" t="str">
        <f t="shared" si="43"/>
        <v>ARMSTRONG TELEPHONE COMPANY - MARYLAND</v>
      </c>
      <c r="E924" s="18">
        <v>298</v>
      </c>
      <c r="F924" s="18">
        <v>0</v>
      </c>
      <c r="G924" s="18">
        <v>1</v>
      </c>
      <c r="H924" s="18">
        <v>299</v>
      </c>
      <c r="N924" s="14">
        <f t="shared" si="42"/>
        <v>332.918746</v>
      </c>
      <c r="O924" s="14">
        <v>0</v>
      </c>
      <c r="P924" s="14">
        <v>1</v>
      </c>
      <c r="Q924" s="14">
        <f t="shared" si="44"/>
        <v>333.918746</v>
      </c>
    </row>
    <row r="925" spans="1:17" ht="12.95" customHeight="1" x14ac:dyDescent="0.2">
      <c r="A925" s="15" t="s">
        <v>1575</v>
      </c>
      <c r="B925" s="16">
        <v>185030</v>
      </c>
      <c r="C925" s="17" t="s">
        <v>169</v>
      </c>
      <c r="D925" s="13" t="str">
        <f t="shared" si="43"/>
        <v>VERIZON MARYLAND INC.</v>
      </c>
      <c r="E925" s="18">
        <v>195383</v>
      </c>
      <c r="F925" s="18">
        <v>68</v>
      </c>
      <c r="G925" s="18">
        <v>597</v>
      </c>
      <c r="H925" s="18">
        <v>196048</v>
      </c>
      <c r="N925" s="14">
        <f t="shared" si="42"/>
        <v>218277.39379100001</v>
      </c>
      <c r="O925" s="14">
        <v>0</v>
      </c>
      <c r="P925" s="14">
        <v>597</v>
      </c>
      <c r="Q925" s="14">
        <f t="shared" si="44"/>
        <v>218874.39379100001</v>
      </c>
    </row>
    <row r="926" spans="1:17" ht="12.95" customHeight="1" x14ac:dyDescent="0.2">
      <c r="A926" s="15" t="s">
        <v>1575</v>
      </c>
      <c r="B926" s="16">
        <v>189005</v>
      </c>
      <c r="C926" s="17" t="s">
        <v>1477</v>
      </c>
      <c r="D926" s="13" t="str">
        <f t="shared" si="43"/>
        <v>NATIONSLINE INC.</v>
      </c>
      <c r="E926" s="18">
        <v>0</v>
      </c>
      <c r="F926" s="18">
        <v>0</v>
      </c>
      <c r="G926" s="18">
        <v>0</v>
      </c>
      <c r="H926" s="18">
        <v>0</v>
      </c>
      <c r="N926" s="14">
        <f t="shared" si="42"/>
        <v>0</v>
      </c>
      <c r="O926" s="14">
        <v>0</v>
      </c>
      <c r="P926" s="14">
        <v>0</v>
      </c>
      <c r="Q926" s="14">
        <f t="shared" si="44"/>
        <v>0</v>
      </c>
    </row>
    <row r="927" spans="1:17" ht="12.95" customHeight="1" x14ac:dyDescent="0.2">
      <c r="A927" s="15" t="s">
        <v>1575</v>
      </c>
      <c r="B927" s="16">
        <v>189006</v>
      </c>
      <c r="C927" s="17" t="s">
        <v>1458</v>
      </c>
      <c r="D927" s="13" t="str">
        <f t="shared" si="43"/>
        <v>TRACFONE WIRELESS  INC.</v>
      </c>
      <c r="E927" s="18">
        <v>2327512</v>
      </c>
      <c r="F927" s="18">
        <v>807</v>
      </c>
      <c r="G927" s="18">
        <v>7110</v>
      </c>
      <c r="H927" s="18">
        <v>2335429</v>
      </c>
      <c r="N927" s="14">
        <f t="shared" si="42"/>
        <v>2600242.8736240002</v>
      </c>
      <c r="O927" s="14">
        <v>0</v>
      </c>
      <c r="P927" s="14">
        <v>7110</v>
      </c>
      <c r="Q927" s="14">
        <f t="shared" si="44"/>
        <v>2607352.8736240002</v>
      </c>
    </row>
    <row r="928" spans="1:17" ht="12.95" customHeight="1" x14ac:dyDescent="0.2">
      <c r="A928" s="15" t="s">
        <v>1575</v>
      </c>
      <c r="B928" s="16">
        <v>189007</v>
      </c>
      <c r="C928" s="17" t="s">
        <v>1467</v>
      </c>
      <c r="D928" s="13" t="str">
        <f t="shared" si="43"/>
        <v>NEXUS COMMUNICATIONS  INC.</v>
      </c>
      <c r="E928" s="18">
        <v>2216227</v>
      </c>
      <c r="F928" s="18">
        <v>768</v>
      </c>
      <c r="G928" s="18">
        <v>6770</v>
      </c>
      <c r="H928" s="18">
        <v>2223765</v>
      </c>
      <c r="N928" s="14">
        <f t="shared" si="42"/>
        <v>2475917.831179</v>
      </c>
      <c r="O928" s="14">
        <v>0</v>
      </c>
      <c r="P928" s="14">
        <v>6770</v>
      </c>
      <c r="Q928" s="14">
        <f t="shared" si="44"/>
        <v>2482687.831179</v>
      </c>
    </row>
    <row r="929" spans="1:17" ht="12.95" customHeight="1" x14ac:dyDescent="0.2">
      <c r="A929" s="15" t="s">
        <v>1575</v>
      </c>
      <c r="B929" s="16">
        <v>189008</v>
      </c>
      <c r="C929" s="17" t="s">
        <v>1502</v>
      </c>
      <c r="D929" s="13" t="str">
        <f t="shared" si="43"/>
        <v>CRICKET COMMUNICATIONS</v>
      </c>
      <c r="E929" s="18">
        <v>304080</v>
      </c>
      <c r="F929" s="18">
        <v>105</v>
      </c>
      <c r="G929" s="18">
        <v>929</v>
      </c>
      <c r="H929" s="18">
        <v>305114</v>
      </c>
      <c r="N929" s="14">
        <f t="shared" si="42"/>
        <v>339711.18216000003</v>
      </c>
      <c r="O929" s="14">
        <v>0</v>
      </c>
      <c r="P929" s="14">
        <v>929</v>
      </c>
      <c r="Q929" s="14">
        <f t="shared" si="44"/>
        <v>340640.18216000003</v>
      </c>
    </row>
    <row r="930" spans="1:17" ht="12.95" customHeight="1" x14ac:dyDescent="0.2">
      <c r="A930" s="15" t="s">
        <v>1575</v>
      </c>
      <c r="B930" s="16">
        <v>189009</v>
      </c>
      <c r="C930" s="17" t="s">
        <v>1628</v>
      </c>
      <c r="D930" s="13" t="str">
        <f t="shared" si="43"/>
        <v>VIRGIN MOBILE USA  LP</v>
      </c>
      <c r="E930" s="18">
        <v>1592285</v>
      </c>
      <c r="F930" s="18">
        <v>552</v>
      </c>
      <c r="G930" s="18">
        <v>4864</v>
      </c>
      <c r="H930" s="18">
        <v>1597701</v>
      </c>
      <c r="N930" s="14">
        <f t="shared" si="42"/>
        <v>1778864.1794450001</v>
      </c>
      <c r="O930" s="14">
        <v>0</v>
      </c>
      <c r="P930" s="14">
        <v>4864</v>
      </c>
      <c r="Q930" s="14">
        <f t="shared" si="44"/>
        <v>1783728.1794450001</v>
      </c>
    </row>
    <row r="931" spans="1:17" ht="12.95" customHeight="1" x14ac:dyDescent="0.2">
      <c r="A931" s="15" t="s">
        <v>1575</v>
      </c>
      <c r="B931" s="16">
        <v>189011</v>
      </c>
      <c r="C931" s="17" t="s">
        <v>1444</v>
      </c>
      <c r="D931" s="13" t="str">
        <f t="shared" si="43"/>
        <v>TERRACOM  INC.</v>
      </c>
      <c r="E931" s="18">
        <v>1054650</v>
      </c>
      <c r="F931" s="18">
        <v>366</v>
      </c>
      <c r="G931" s="18">
        <v>3222</v>
      </c>
      <c r="H931" s="18">
        <v>1058237</v>
      </c>
      <c r="N931" s="14">
        <f t="shared" si="42"/>
        <v>1178230.7230500001</v>
      </c>
      <c r="O931" s="14">
        <v>0</v>
      </c>
      <c r="P931" s="14">
        <v>3222</v>
      </c>
      <c r="Q931" s="14">
        <f t="shared" si="44"/>
        <v>1181452.7230500001</v>
      </c>
    </row>
    <row r="932" spans="1:17" ht="12.95" customHeight="1" x14ac:dyDescent="0.2">
      <c r="A932" s="15" t="s">
        <v>1575</v>
      </c>
      <c r="B932" s="16">
        <v>189012</v>
      </c>
      <c r="C932" s="17" t="s">
        <v>1641</v>
      </c>
      <c r="D932" s="13" t="str">
        <f t="shared" si="43"/>
        <v>CONEXIONS  LLC</v>
      </c>
      <c r="E932" s="18">
        <v>803778</v>
      </c>
      <c r="F932" s="18">
        <v>279</v>
      </c>
      <c r="G932" s="18">
        <v>2455</v>
      </c>
      <c r="H932" s="18">
        <v>806512</v>
      </c>
      <c r="N932" s="14">
        <f t="shared" si="42"/>
        <v>897962.29470600002</v>
      </c>
      <c r="O932" s="14">
        <v>0</v>
      </c>
      <c r="P932" s="14">
        <v>2455</v>
      </c>
      <c r="Q932" s="14">
        <f t="shared" si="44"/>
        <v>900417.29470600002</v>
      </c>
    </row>
    <row r="933" spans="1:17" ht="12.95" customHeight="1" x14ac:dyDescent="0.2">
      <c r="A933" s="15" t="s">
        <v>1575</v>
      </c>
      <c r="B933" s="16">
        <v>189013</v>
      </c>
      <c r="C933" s="17" t="s">
        <v>1739</v>
      </c>
      <c r="D933" s="13" t="str">
        <f t="shared" si="43"/>
        <v>ASSURANCE HOME PHONE SERVICE  INC</v>
      </c>
      <c r="E933" s="18">
        <v>634322</v>
      </c>
      <c r="F933" s="18">
        <v>220</v>
      </c>
      <c r="G933" s="18">
        <v>1938</v>
      </c>
      <c r="H933" s="18">
        <v>636479</v>
      </c>
      <c r="N933" s="14">
        <f t="shared" si="42"/>
        <v>708649.94899400009</v>
      </c>
      <c r="O933" s="14">
        <v>0</v>
      </c>
      <c r="P933" s="14">
        <v>1938</v>
      </c>
      <c r="Q933" s="14">
        <f t="shared" si="44"/>
        <v>710587.94899400009</v>
      </c>
    </row>
    <row r="934" spans="1:17" ht="12.95" customHeight="1" x14ac:dyDescent="0.2">
      <c r="A934" s="15" t="s">
        <v>1575</v>
      </c>
      <c r="B934" s="16">
        <v>189014</v>
      </c>
      <c r="C934" s="17" t="s">
        <v>1638</v>
      </c>
      <c r="D934" s="13" t="str">
        <f t="shared" si="43"/>
        <v>TELRITE CORPORATION</v>
      </c>
      <c r="E934" s="18">
        <v>1747042</v>
      </c>
      <c r="F934" s="18">
        <v>606</v>
      </c>
      <c r="G934" s="18">
        <v>5337</v>
      </c>
      <c r="H934" s="18">
        <v>1752984</v>
      </c>
      <c r="N934" s="14">
        <f t="shared" si="42"/>
        <v>1951755.1404340002</v>
      </c>
      <c r="O934" s="14">
        <v>0</v>
      </c>
      <c r="P934" s="14">
        <v>5337</v>
      </c>
      <c r="Q934" s="14">
        <f t="shared" si="44"/>
        <v>1957092.1404340002</v>
      </c>
    </row>
    <row r="935" spans="1:17" ht="12.95" customHeight="1" x14ac:dyDescent="0.2">
      <c r="A935" s="15" t="s">
        <v>1575</v>
      </c>
      <c r="B935" s="16">
        <v>189015</v>
      </c>
      <c r="C935" s="17" t="s">
        <v>1625</v>
      </c>
      <c r="D935" s="13" t="str">
        <f t="shared" si="43"/>
        <v>GLOBAL CONNECTION INC OF AMERICA</v>
      </c>
      <c r="E935" s="18">
        <v>2067101</v>
      </c>
      <c r="F935" s="18">
        <v>716</v>
      </c>
      <c r="G935" s="18">
        <v>6314</v>
      </c>
      <c r="H935" s="18">
        <v>2074132</v>
      </c>
      <c r="N935" s="14">
        <f t="shared" si="42"/>
        <v>2309317.6938770004</v>
      </c>
      <c r="O935" s="14">
        <v>0</v>
      </c>
      <c r="P935" s="14">
        <v>6314</v>
      </c>
      <c r="Q935" s="14">
        <f t="shared" si="44"/>
        <v>2315631.6938770004</v>
      </c>
    </row>
    <row r="936" spans="1:17" ht="12.95" customHeight="1" x14ac:dyDescent="0.2">
      <c r="A936" s="15" t="s">
        <v>1575</v>
      </c>
      <c r="B936" s="16">
        <v>189016</v>
      </c>
      <c r="C936" s="17" t="s">
        <v>1643</v>
      </c>
      <c r="D936" s="13" t="str">
        <f t="shared" si="43"/>
        <v>CINTEX WIRELESS  INC</v>
      </c>
      <c r="E936" s="18">
        <v>2992790</v>
      </c>
      <c r="F936" s="18">
        <v>1037</v>
      </c>
      <c r="G936" s="18">
        <v>9142</v>
      </c>
      <c r="H936" s="18">
        <v>3002969</v>
      </c>
      <c r="N936" s="14">
        <f t="shared" si="42"/>
        <v>3343476.1538300002</v>
      </c>
      <c r="O936" s="14">
        <v>0</v>
      </c>
      <c r="P936" s="14">
        <v>9142</v>
      </c>
      <c r="Q936" s="14">
        <f t="shared" si="44"/>
        <v>3352618.1538300002</v>
      </c>
    </row>
    <row r="937" spans="1:17" ht="12.95" customHeight="1" x14ac:dyDescent="0.2">
      <c r="A937" s="15" t="s">
        <v>1575</v>
      </c>
      <c r="B937" s="16">
        <v>189017</v>
      </c>
      <c r="C937" s="17" t="s">
        <v>1642</v>
      </c>
      <c r="D937" s="13" t="str">
        <f t="shared" si="43"/>
        <v>I-WIRELESS  LLC</v>
      </c>
      <c r="E937" s="18">
        <v>128857</v>
      </c>
      <c r="F937" s="18">
        <v>45</v>
      </c>
      <c r="G937" s="18">
        <v>394</v>
      </c>
      <c r="H937" s="18">
        <v>129296</v>
      </c>
      <c r="N937" s="14">
        <f t="shared" si="42"/>
        <v>143956.07668900001</v>
      </c>
      <c r="O937" s="14">
        <v>0</v>
      </c>
      <c r="P937" s="14">
        <v>394</v>
      </c>
      <c r="Q937" s="14">
        <f t="shared" si="44"/>
        <v>144350.07668900001</v>
      </c>
    </row>
    <row r="938" spans="1:17" ht="12.95" customHeight="1" x14ac:dyDescent="0.2">
      <c r="A938" s="15" t="s">
        <v>1575</v>
      </c>
      <c r="B938" s="16">
        <v>189018</v>
      </c>
      <c r="C938" s="17" t="s">
        <v>1644</v>
      </c>
      <c r="D938" s="13" t="str">
        <f t="shared" si="43"/>
        <v>TRUE WIRELESS  LLC</v>
      </c>
      <c r="E938" s="18">
        <v>851638</v>
      </c>
      <c r="F938" s="18">
        <v>295</v>
      </c>
      <c r="G938" s="18">
        <v>2602</v>
      </c>
      <c r="H938" s="18">
        <v>854535</v>
      </c>
      <c r="N938" s="14">
        <f t="shared" si="42"/>
        <v>951430.38592600008</v>
      </c>
      <c r="O938" s="14">
        <v>0</v>
      </c>
      <c r="P938" s="14">
        <v>2602</v>
      </c>
      <c r="Q938" s="14">
        <f t="shared" si="44"/>
        <v>954032.38592600008</v>
      </c>
    </row>
    <row r="939" spans="1:17" ht="12.95" customHeight="1" x14ac:dyDescent="0.2">
      <c r="A939" s="15" t="s">
        <v>1575</v>
      </c>
      <c r="B939" s="16">
        <v>189019</v>
      </c>
      <c r="C939" s="17" t="s">
        <v>1786</v>
      </c>
      <c r="D939" s="13" t="str">
        <f t="shared" si="43"/>
        <v>LINKUP TELECOM  INC</v>
      </c>
      <c r="E939" s="18">
        <v>535811</v>
      </c>
      <c r="F939" s="18">
        <v>186</v>
      </c>
      <c r="G939" s="18">
        <v>1637</v>
      </c>
      <c r="H939" s="18">
        <v>537634</v>
      </c>
      <c r="N939" s="14">
        <f t="shared" si="42"/>
        <v>598595.72554700007</v>
      </c>
      <c r="O939" s="14">
        <v>0</v>
      </c>
      <c r="P939" s="14">
        <v>1637</v>
      </c>
      <c r="Q939" s="14">
        <f t="shared" si="44"/>
        <v>600232.72554700007</v>
      </c>
    </row>
    <row r="940" spans="1:17" ht="12.95" customHeight="1" x14ac:dyDescent="0.2">
      <c r="A940" s="15" t="s">
        <v>1575</v>
      </c>
      <c r="B940" s="16">
        <v>189020</v>
      </c>
      <c r="C940" s="17" t="s">
        <v>1934</v>
      </c>
      <c r="D940" s="13" t="str">
        <f t="shared" si="43"/>
        <v>TAG MOBILE  LLC</v>
      </c>
      <c r="E940" s="18">
        <v>1872351</v>
      </c>
      <c r="F940" s="18">
        <v>649</v>
      </c>
      <c r="G940" s="18">
        <v>5719</v>
      </c>
      <c r="H940" s="18">
        <v>1878720</v>
      </c>
      <c r="N940" s="14">
        <f t="shared" si="42"/>
        <v>2091747.4731270003</v>
      </c>
      <c r="O940" s="14">
        <v>0</v>
      </c>
      <c r="P940" s="14">
        <v>5719</v>
      </c>
      <c r="Q940" s="14">
        <f t="shared" si="44"/>
        <v>2097466.473127</v>
      </c>
    </row>
    <row r="941" spans="1:17" ht="12.95" customHeight="1" x14ac:dyDescent="0.2">
      <c r="A941" s="15" t="s">
        <v>1575</v>
      </c>
      <c r="B941" s="16">
        <v>189021</v>
      </c>
      <c r="C941" s="17" t="s">
        <v>1645</v>
      </c>
      <c r="D941" s="13" t="str">
        <f t="shared" si="43"/>
        <v>US CONNECT  LLC</v>
      </c>
      <c r="E941" s="18">
        <v>1743138</v>
      </c>
      <c r="F941" s="18">
        <v>604</v>
      </c>
      <c r="G941" s="18">
        <v>5325</v>
      </c>
      <c r="H941" s="18">
        <v>1749067</v>
      </c>
      <c r="N941" s="14">
        <f t="shared" si="42"/>
        <v>1947393.6814260001</v>
      </c>
      <c r="O941" s="14">
        <v>0</v>
      </c>
      <c r="P941" s="14">
        <v>5325</v>
      </c>
      <c r="Q941" s="14">
        <f t="shared" si="44"/>
        <v>1952718.6814260001</v>
      </c>
    </row>
    <row r="942" spans="1:17" ht="12.95" customHeight="1" x14ac:dyDescent="0.2">
      <c r="A942" s="15" t="s">
        <v>1575</v>
      </c>
      <c r="B942" s="16">
        <v>189022</v>
      </c>
      <c r="C942" s="17" t="s">
        <v>37</v>
      </c>
      <c r="D942" s="13" t="str">
        <f t="shared" si="43"/>
        <v>BUDGET PREPAY  INC.</v>
      </c>
      <c r="E942" s="18">
        <v>1863851</v>
      </c>
      <c r="F942" s="18">
        <v>646</v>
      </c>
      <c r="G942" s="18">
        <v>5694</v>
      </c>
      <c r="H942" s="18">
        <v>1870190</v>
      </c>
      <c r="N942" s="14">
        <f t="shared" si="42"/>
        <v>2082251.4686270002</v>
      </c>
      <c r="O942" s="14">
        <v>0</v>
      </c>
      <c r="P942" s="14">
        <v>5694</v>
      </c>
      <c r="Q942" s="14">
        <f t="shared" si="44"/>
        <v>2087945.4686270002</v>
      </c>
    </row>
    <row r="943" spans="1:17" ht="12.95" customHeight="1" x14ac:dyDescent="0.2">
      <c r="A943" s="15" t="s">
        <v>1575</v>
      </c>
      <c r="B943" s="16">
        <v>189023</v>
      </c>
      <c r="C943" s="17" t="s">
        <v>1639</v>
      </c>
      <c r="D943" s="13" t="str">
        <f t="shared" si="43"/>
        <v>ASSIST WIRELESS  LLC</v>
      </c>
      <c r="E943" s="18">
        <v>957275</v>
      </c>
      <c r="F943" s="18">
        <v>332</v>
      </c>
      <c r="G943" s="18">
        <v>2924</v>
      </c>
      <c r="H943" s="18">
        <v>960531</v>
      </c>
      <c r="N943" s="14">
        <f t="shared" si="42"/>
        <v>1069445.612675</v>
      </c>
      <c r="O943" s="14">
        <v>0</v>
      </c>
      <c r="P943" s="14">
        <v>2924</v>
      </c>
      <c r="Q943" s="14">
        <f t="shared" si="44"/>
        <v>1072369.612675</v>
      </c>
    </row>
    <row r="944" spans="1:17" ht="12.95" customHeight="1" x14ac:dyDescent="0.2">
      <c r="A944" s="15" t="s">
        <v>1576</v>
      </c>
      <c r="B944" s="16">
        <v>100002</v>
      </c>
      <c r="C944" s="17" t="s">
        <v>1545</v>
      </c>
      <c r="D944" s="13" t="str">
        <f t="shared" si="43"/>
        <v>OXFORD COUNTY TELEPHONE AND TELEGRAPH DBA OXFORD NETWORKS</v>
      </c>
      <c r="E944" s="18">
        <v>17233</v>
      </c>
      <c r="F944" s="18">
        <v>6</v>
      </c>
      <c r="G944" s="18">
        <v>53</v>
      </c>
      <c r="H944" s="18">
        <v>17291</v>
      </c>
      <c r="N944" s="14">
        <f t="shared" si="42"/>
        <v>19252.311241000003</v>
      </c>
      <c r="O944" s="14">
        <v>0</v>
      </c>
      <c r="P944" s="14">
        <v>53</v>
      </c>
      <c r="Q944" s="14">
        <f t="shared" si="44"/>
        <v>19305.311241000003</v>
      </c>
    </row>
    <row r="945" spans="1:17" ht="12.95" customHeight="1" x14ac:dyDescent="0.2">
      <c r="A945" s="15" t="s">
        <v>1576</v>
      </c>
      <c r="B945" s="16">
        <v>100003</v>
      </c>
      <c r="C945" s="17" t="s">
        <v>60</v>
      </c>
      <c r="D945" s="13" t="str">
        <f t="shared" si="43"/>
        <v>LINCOLNVILLE NETWORKS  INC.</v>
      </c>
      <c r="E945" s="18">
        <v>3181</v>
      </c>
      <c r="F945" s="18">
        <v>1</v>
      </c>
      <c r="G945" s="18">
        <v>10</v>
      </c>
      <c r="H945" s="18">
        <v>3192</v>
      </c>
      <c r="N945" s="14">
        <f t="shared" si="42"/>
        <v>3553.7400370000005</v>
      </c>
      <c r="O945" s="14">
        <v>0</v>
      </c>
      <c r="P945" s="14">
        <v>10</v>
      </c>
      <c r="Q945" s="14">
        <f t="shared" si="44"/>
        <v>3563.7400370000005</v>
      </c>
    </row>
    <row r="946" spans="1:17" ht="12.95" customHeight="1" x14ac:dyDescent="0.2">
      <c r="A946" s="15" t="s">
        <v>1576</v>
      </c>
      <c r="B946" s="16">
        <v>100003</v>
      </c>
      <c r="C946" s="17" t="s">
        <v>1293</v>
      </c>
      <c r="D946" s="13" t="str">
        <f t="shared" si="43"/>
        <v>TIDEWATER TELECOM  INC</v>
      </c>
      <c r="E946" s="18">
        <v>18856</v>
      </c>
      <c r="F946" s="18">
        <v>7</v>
      </c>
      <c r="G946" s="18">
        <v>58</v>
      </c>
      <c r="H946" s="18">
        <v>18920</v>
      </c>
      <c r="N946" s="14">
        <f t="shared" si="42"/>
        <v>21065.489512</v>
      </c>
      <c r="O946" s="14">
        <v>0</v>
      </c>
      <c r="P946" s="14">
        <v>58</v>
      </c>
      <c r="Q946" s="14">
        <f t="shared" si="44"/>
        <v>21123.489512</v>
      </c>
    </row>
    <row r="947" spans="1:17" ht="12.95" customHeight="1" x14ac:dyDescent="0.2">
      <c r="A947" s="15" t="s">
        <v>1576</v>
      </c>
      <c r="B947" s="16">
        <v>100004</v>
      </c>
      <c r="C947" s="17" t="s">
        <v>1740</v>
      </c>
      <c r="D947" s="13" t="str">
        <f t="shared" si="43"/>
        <v>CHINA TELEPHONE CO.</v>
      </c>
      <c r="E947" s="18">
        <v>7659</v>
      </c>
      <c r="F947" s="18">
        <v>3</v>
      </c>
      <c r="G947" s="18">
        <v>23</v>
      </c>
      <c r="H947" s="18">
        <v>7685</v>
      </c>
      <c r="N947" s="14">
        <f t="shared" si="42"/>
        <v>8556.4586429999999</v>
      </c>
      <c r="O947" s="14">
        <v>0</v>
      </c>
      <c r="P947" s="14">
        <v>23</v>
      </c>
      <c r="Q947" s="14">
        <f t="shared" si="44"/>
        <v>8579.4586429999999</v>
      </c>
    </row>
    <row r="948" spans="1:17" ht="12.95" customHeight="1" x14ac:dyDescent="0.2">
      <c r="A948" s="15" t="s">
        <v>1576</v>
      </c>
      <c r="B948" s="16">
        <v>100005</v>
      </c>
      <c r="C948" s="17" t="s">
        <v>1741</v>
      </c>
      <c r="D948" s="13" t="str">
        <f t="shared" si="43"/>
        <v>COBBOSSEECONTEE TELEPHONE COMPANY</v>
      </c>
      <c r="E948" s="18">
        <v>1201</v>
      </c>
      <c r="F948" s="18">
        <v>0</v>
      </c>
      <c r="G948" s="18">
        <v>4</v>
      </c>
      <c r="H948" s="18">
        <v>1205</v>
      </c>
      <c r="N948" s="14">
        <f t="shared" si="42"/>
        <v>1341.7295770000001</v>
      </c>
      <c r="O948" s="14">
        <v>0</v>
      </c>
      <c r="P948" s="14">
        <v>4</v>
      </c>
      <c r="Q948" s="14">
        <f t="shared" si="44"/>
        <v>1345.7295770000001</v>
      </c>
    </row>
    <row r="949" spans="1:17" ht="12.95" customHeight="1" x14ac:dyDescent="0.2">
      <c r="A949" s="15" t="s">
        <v>1576</v>
      </c>
      <c r="B949" s="16">
        <v>100007</v>
      </c>
      <c r="C949" s="17" t="s">
        <v>1742</v>
      </c>
      <c r="D949" s="13" t="str">
        <f t="shared" si="43"/>
        <v>THE ISLAND TELEPHONE COMPANY</v>
      </c>
      <c r="E949" s="18">
        <v>287</v>
      </c>
      <c r="F949" s="18">
        <v>0</v>
      </c>
      <c r="G949" s="18">
        <v>1</v>
      </c>
      <c r="H949" s="18">
        <v>288</v>
      </c>
      <c r="N949" s="14">
        <f t="shared" si="42"/>
        <v>320.62979900000005</v>
      </c>
      <c r="O949" s="14">
        <v>0</v>
      </c>
      <c r="P949" s="14">
        <v>1</v>
      </c>
      <c r="Q949" s="14">
        <f t="shared" si="44"/>
        <v>321.62979900000005</v>
      </c>
    </row>
    <row r="950" spans="1:17" ht="12.95" customHeight="1" x14ac:dyDescent="0.2">
      <c r="A950" s="15" t="s">
        <v>1576</v>
      </c>
      <c r="B950" s="16">
        <v>100010</v>
      </c>
      <c r="C950" s="17" t="s">
        <v>1743</v>
      </c>
      <c r="D950" s="13" t="str">
        <f t="shared" si="43"/>
        <v>HAMPDEN TELEPHONE COMPANY</v>
      </c>
      <c r="E950" s="18">
        <v>4184</v>
      </c>
      <c r="F950" s="18">
        <v>1</v>
      </c>
      <c r="G950" s="18">
        <v>13</v>
      </c>
      <c r="H950" s="18">
        <v>4199</v>
      </c>
      <c r="N950" s="14">
        <f t="shared" si="42"/>
        <v>4674.2685680000004</v>
      </c>
      <c r="O950" s="14">
        <v>0</v>
      </c>
      <c r="P950" s="14">
        <v>13</v>
      </c>
      <c r="Q950" s="14">
        <f t="shared" si="44"/>
        <v>4687.2685680000004</v>
      </c>
    </row>
    <row r="951" spans="1:17" ht="12.95" customHeight="1" x14ac:dyDescent="0.2">
      <c r="A951" s="15" t="s">
        <v>1576</v>
      </c>
      <c r="B951" s="16">
        <v>100011</v>
      </c>
      <c r="C951" s="17" t="s">
        <v>1744</v>
      </c>
      <c r="D951" s="13" t="str">
        <f t="shared" si="43"/>
        <v>HARTLAND AND ST. ALBANS TELEPHONE COMPANY</v>
      </c>
      <c r="E951" s="18">
        <v>17614</v>
      </c>
      <c r="F951" s="18">
        <v>6</v>
      </c>
      <c r="G951" s="18">
        <v>54</v>
      </c>
      <c r="H951" s="18">
        <v>17674</v>
      </c>
      <c r="N951" s="14">
        <f t="shared" si="42"/>
        <v>19677.955678000002</v>
      </c>
      <c r="O951" s="14">
        <v>0</v>
      </c>
      <c r="P951" s="14">
        <v>54</v>
      </c>
      <c r="Q951" s="14">
        <f t="shared" si="44"/>
        <v>19731.955678000002</v>
      </c>
    </row>
    <row r="952" spans="1:17" ht="12.95" customHeight="1" x14ac:dyDescent="0.2">
      <c r="A952" s="15" t="s">
        <v>1576</v>
      </c>
      <c r="B952" s="16">
        <v>100015</v>
      </c>
      <c r="C952" s="17" t="s">
        <v>1745</v>
      </c>
      <c r="D952" s="13" t="str">
        <f t="shared" si="43"/>
        <v>COMMUNITY SERVICE TELEPHONE CO</v>
      </c>
      <c r="E952" s="18">
        <v>29091</v>
      </c>
      <c r="F952" s="18">
        <v>10</v>
      </c>
      <c r="G952" s="18">
        <v>89</v>
      </c>
      <c r="H952" s="18">
        <v>29190</v>
      </c>
      <c r="N952" s="14">
        <f t="shared" si="42"/>
        <v>32499.796107000002</v>
      </c>
      <c r="O952" s="14">
        <v>0</v>
      </c>
      <c r="P952" s="14">
        <v>89</v>
      </c>
      <c r="Q952" s="14">
        <f t="shared" si="44"/>
        <v>32588.796107000002</v>
      </c>
    </row>
    <row r="953" spans="1:17" ht="12.95" customHeight="1" x14ac:dyDescent="0.2">
      <c r="A953" s="15" t="s">
        <v>1576</v>
      </c>
      <c r="B953" s="16">
        <v>100019</v>
      </c>
      <c r="C953" s="17" t="s">
        <v>1545</v>
      </c>
      <c r="D953" s="13" t="str">
        <f t="shared" si="43"/>
        <v>OXFORD COUNTY TELEPHONE AND TELEGRAPH DBA OXFORD NETWORKS</v>
      </c>
      <c r="E953" s="18">
        <v>25041</v>
      </c>
      <c r="F953" s="18">
        <v>9</v>
      </c>
      <c r="G953" s="18">
        <v>76</v>
      </c>
      <c r="H953" s="18">
        <v>25126</v>
      </c>
      <c r="N953" s="14">
        <f t="shared" si="42"/>
        <v>27975.229257000003</v>
      </c>
      <c r="O953" s="14">
        <v>0</v>
      </c>
      <c r="P953" s="14">
        <v>76</v>
      </c>
      <c r="Q953" s="14">
        <f t="shared" si="44"/>
        <v>28051.229257000003</v>
      </c>
    </row>
    <row r="954" spans="1:17" ht="12.95" customHeight="1" x14ac:dyDescent="0.2">
      <c r="A954" s="15" t="s">
        <v>1576</v>
      </c>
      <c r="B954" s="16">
        <v>100020</v>
      </c>
      <c r="C954" s="17" t="s">
        <v>1955</v>
      </c>
      <c r="D954" s="13" t="str">
        <f t="shared" si="43"/>
        <v>PINE TREE TELEPHONE LLC</v>
      </c>
      <c r="E954" s="18">
        <v>8795</v>
      </c>
      <c r="F954" s="18">
        <v>3</v>
      </c>
      <c r="G954" s="18">
        <v>27</v>
      </c>
      <c r="H954" s="18">
        <v>8825</v>
      </c>
      <c r="N954" s="14">
        <f t="shared" si="42"/>
        <v>9825.571715</v>
      </c>
      <c r="O954" s="14">
        <v>0</v>
      </c>
      <c r="P954" s="14">
        <v>27</v>
      </c>
      <c r="Q954" s="14">
        <f t="shared" si="44"/>
        <v>9852.571715</v>
      </c>
    </row>
    <row r="955" spans="1:17" ht="12.95" customHeight="1" x14ac:dyDescent="0.2">
      <c r="A955" s="15" t="s">
        <v>1576</v>
      </c>
      <c r="B955" s="16">
        <v>100022</v>
      </c>
      <c r="C955" s="17" t="s">
        <v>1956</v>
      </c>
      <c r="D955" s="13" t="str">
        <f t="shared" si="43"/>
        <v>SACO RIVER TELEPHONE LLC</v>
      </c>
      <c r="E955" s="18">
        <v>13948</v>
      </c>
      <c r="F955" s="18">
        <v>5</v>
      </c>
      <c r="G955" s="18">
        <v>43</v>
      </c>
      <c r="H955" s="18">
        <v>13996</v>
      </c>
      <c r="N955" s="14">
        <f t="shared" si="42"/>
        <v>15582.384796000002</v>
      </c>
      <c r="O955" s="14">
        <v>0</v>
      </c>
      <c r="P955" s="14">
        <v>43</v>
      </c>
      <c r="Q955" s="14">
        <f t="shared" si="44"/>
        <v>15625.384796000002</v>
      </c>
    </row>
    <row r="956" spans="1:17" ht="12.95" customHeight="1" x14ac:dyDescent="0.2">
      <c r="A956" s="15" t="s">
        <v>1576</v>
      </c>
      <c r="B956" s="16">
        <v>100024</v>
      </c>
      <c r="C956" s="17" t="s">
        <v>1746</v>
      </c>
      <c r="D956" s="13" t="str">
        <f t="shared" si="43"/>
        <v>SOMERSET TELEPHONE COMPANY</v>
      </c>
      <c r="E956" s="18">
        <v>27599</v>
      </c>
      <c r="F956" s="18">
        <v>10</v>
      </c>
      <c r="G956" s="18">
        <v>84</v>
      </c>
      <c r="H956" s="18">
        <v>27693</v>
      </c>
      <c r="N956" s="14">
        <f t="shared" si="42"/>
        <v>30832.968023000001</v>
      </c>
      <c r="O956" s="14">
        <v>0</v>
      </c>
      <c r="P956" s="14">
        <v>84</v>
      </c>
      <c r="Q956" s="14">
        <f t="shared" si="44"/>
        <v>30916.968023000001</v>
      </c>
    </row>
    <row r="957" spans="1:17" ht="12.95" customHeight="1" x14ac:dyDescent="0.2">
      <c r="A957" s="15" t="s">
        <v>1576</v>
      </c>
      <c r="B957" s="16">
        <v>100025</v>
      </c>
      <c r="C957" s="17" t="s">
        <v>70</v>
      </c>
      <c r="D957" s="13" t="str">
        <f t="shared" si="43"/>
        <v>STANDISH TELEPHONE COMPANY</v>
      </c>
      <c r="E957" s="18">
        <v>13260</v>
      </c>
      <c r="F957" s="18">
        <v>5</v>
      </c>
      <c r="G957" s="18">
        <v>41</v>
      </c>
      <c r="H957" s="18">
        <v>13305</v>
      </c>
      <c r="N957" s="14">
        <f t="shared" si="42"/>
        <v>14813.767020000001</v>
      </c>
      <c r="O957" s="14">
        <v>0</v>
      </c>
      <c r="P957" s="14">
        <v>41</v>
      </c>
      <c r="Q957" s="14">
        <f t="shared" si="44"/>
        <v>14854.767020000001</v>
      </c>
    </row>
    <row r="958" spans="1:17" ht="12.95" customHeight="1" x14ac:dyDescent="0.2">
      <c r="A958" s="15" t="s">
        <v>1576</v>
      </c>
      <c r="B958" s="16">
        <v>100025</v>
      </c>
      <c r="C958" s="17" t="s">
        <v>1315</v>
      </c>
      <c r="D958" s="13" t="str">
        <f t="shared" si="43"/>
        <v>FAIRPOINT NEW ENGLAND - MAINE TELEPHONE CO</v>
      </c>
      <c r="E958" s="18">
        <v>15405</v>
      </c>
      <c r="F958" s="18">
        <v>5</v>
      </c>
      <c r="G958" s="18">
        <v>47</v>
      </c>
      <c r="H958" s="18">
        <v>15458</v>
      </c>
      <c r="N958" s="14">
        <f t="shared" si="42"/>
        <v>17210.111685</v>
      </c>
      <c r="O958" s="14">
        <v>0</v>
      </c>
      <c r="P958" s="14">
        <v>47</v>
      </c>
      <c r="Q958" s="14">
        <f t="shared" si="44"/>
        <v>17257.111685</v>
      </c>
    </row>
    <row r="959" spans="1:17" ht="12.95" customHeight="1" x14ac:dyDescent="0.2">
      <c r="A959" s="15" t="s">
        <v>1576</v>
      </c>
      <c r="B959" s="16">
        <v>100027</v>
      </c>
      <c r="C959" s="17" t="s">
        <v>71</v>
      </c>
      <c r="D959" s="13" t="str">
        <f t="shared" si="43"/>
        <v>UNION RIVER TELEPHONE COMPANY DBA</v>
      </c>
      <c r="E959" s="18">
        <v>2745</v>
      </c>
      <c r="F959" s="18">
        <v>1</v>
      </c>
      <c r="G959" s="18">
        <v>8</v>
      </c>
      <c r="H959" s="18">
        <v>2754</v>
      </c>
      <c r="N959" s="14">
        <f t="shared" si="42"/>
        <v>3066.6508650000001</v>
      </c>
      <c r="O959" s="14">
        <v>0</v>
      </c>
      <c r="P959" s="14">
        <v>8</v>
      </c>
      <c r="Q959" s="14">
        <f t="shared" si="44"/>
        <v>3074.6508650000001</v>
      </c>
    </row>
    <row r="960" spans="1:17" ht="12.95" customHeight="1" x14ac:dyDescent="0.2">
      <c r="A960" s="15" t="s">
        <v>1576</v>
      </c>
      <c r="B960" s="16">
        <v>100029</v>
      </c>
      <c r="C960" s="17" t="s">
        <v>72</v>
      </c>
      <c r="D960" s="13" t="str">
        <f t="shared" si="43"/>
        <v>UNITEL  INC.</v>
      </c>
      <c r="E960" s="18">
        <v>24609</v>
      </c>
      <c r="F960" s="18">
        <v>9</v>
      </c>
      <c r="G960" s="18">
        <v>75</v>
      </c>
      <c r="H960" s="18">
        <v>24692</v>
      </c>
      <c r="N960" s="14">
        <f t="shared" si="42"/>
        <v>27492.608793000003</v>
      </c>
      <c r="O960" s="14">
        <v>0</v>
      </c>
      <c r="P960" s="14">
        <v>75</v>
      </c>
      <c r="Q960" s="14">
        <f t="shared" si="44"/>
        <v>27567.608793000003</v>
      </c>
    </row>
    <row r="961" spans="1:17" ht="12.95" customHeight="1" x14ac:dyDescent="0.2">
      <c r="A961" s="15" t="s">
        <v>1576</v>
      </c>
      <c r="B961" s="16">
        <v>100031</v>
      </c>
      <c r="C961" s="17" t="s">
        <v>1747</v>
      </c>
      <c r="D961" s="13" t="str">
        <f t="shared" si="43"/>
        <v>WARREN TELEPHONE COMPANY</v>
      </c>
      <c r="E961" s="18">
        <v>2679</v>
      </c>
      <c r="F961" s="18">
        <v>1</v>
      </c>
      <c r="G961" s="18">
        <v>8</v>
      </c>
      <c r="H961" s="18">
        <v>2688</v>
      </c>
      <c r="N961" s="14">
        <f t="shared" si="42"/>
        <v>2992.917183</v>
      </c>
      <c r="O961" s="14">
        <v>0</v>
      </c>
      <c r="P961" s="14">
        <v>8</v>
      </c>
      <c r="Q961" s="14">
        <f t="shared" si="44"/>
        <v>3000.917183</v>
      </c>
    </row>
    <row r="962" spans="1:17" ht="12.95" customHeight="1" x14ac:dyDescent="0.2">
      <c r="A962" s="15" t="s">
        <v>1576</v>
      </c>
      <c r="B962" s="16">
        <v>100034</v>
      </c>
      <c r="C962" s="17" t="s">
        <v>1748</v>
      </c>
      <c r="D962" s="13" t="str">
        <f t="shared" si="43"/>
        <v>THE WEST PENOBSCOT TELEPHONE AND TELEGRAPH COMPANY</v>
      </c>
      <c r="E962" s="18">
        <v>8961</v>
      </c>
      <c r="F962" s="18">
        <v>3</v>
      </c>
      <c r="G962" s="18">
        <v>27</v>
      </c>
      <c r="H962" s="18">
        <v>8991</v>
      </c>
      <c r="N962" s="14">
        <f t="shared" si="42"/>
        <v>10011.023097000001</v>
      </c>
      <c r="O962" s="14">
        <v>0</v>
      </c>
      <c r="P962" s="14">
        <v>27</v>
      </c>
      <c r="Q962" s="14">
        <f t="shared" si="44"/>
        <v>10038.023097000001</v>
      </c>
    </row>
    <row r="963" spans="1:17" ht="12.95" customHeight="1" x14ac:dyDescent="0.2">
      <c r="A963" s="15" t="s">
        <v>1576</v>
      </c>
      <c r="B963" s="16">
        <v>103313</v>
      </c>
      <c r="C963" s="17" t="s">
        <v>1749</v>
      </c>
      <c r="D963" s="13" t="str">
        <f t="shared" si="43"/>
        <v>NORTHLAND TELEPHONE COMPANY OF MAINE  INC.</v>
      </c>
      <c r="E963" s="18">
        <v>108305</v>
      </c>
      <c r="F963" s="18">
        <v>38</v>
      </c>
      <c r="G963" s="18">
        <v>331</v>
      </c>
      <c r="H963" s="18">
        <v>108674</v>
      </c>
      <c r="N963" s="14">
        <f t="shared" ref="N963:N1026" si="45">PRODUCT(E963)*1.117177</f>
        <v>120995.85498500001</v>
      </c>
      <c r="O963" s="14">
        <v>0</v>
      </c>
      <c r="P963" s="14">
        <v>331</v>
      </c>
      <c r="Q963" s="14">
        <f t="shared" si="44"/>
        <v>121326.85498500001</v>
      </c>
    </row>
    <row r="964" spans="1:17" ht="12.95" customHeight="1" x14ac:dyDescent="0.2">
      <c r="A964" s="15" t="s">
        <v>1576</v>
      </c>
      <c r="B964" s="16">
        <v>103313</v>
      </c>
      <c r="C964" s="17" t="s">
        <v>1750</v>
      </c>
      <c r="D964" s="13" t="str">
        <f t="shared" ref="D964:D1027" si="46">UPPER(C964)</f>
        <v>SIDNEY TELEPHONE COMPANY</v>
      </c>
      <c r="E964" s="18">
        <v>2727</v>
      </c>
      <c r="F964" s="18">
        <v>1</v>
      </c>
      <c r="G964" s="18">
        <v>8</v>
      </c>
      <c r="H964" s="18">
        <v>2737</v>
      </c>
      <c r="N964" s="14">
        <f t="shared" si="45"/>
        <v>3046.5416790000004</v>
      </c>
      <c r="O964" s="14">
        <v>0</v>
      </c>
      <c r="P964" s="14">
        <v>8</v>
      </c>
      <c r="Q964" s="14">
        <f t="shared" ref="Q964:Q1027" si="47">SUM(N964:P964)</f>
        <v>3054.5416790000004</v>
      </c>
    </row>
    <row r="965" spans="1:17" ht="12.95" customHeight="1" x14ac:dyDescent="0.2">
      <c r="A965" s="15" t="s">
        <v>1576</v>
      </c>
      <c r="B965" s="16">
        <v>103315</v>
      </c>
      <c r="C965" s="17" t="s">
        <v>76</v>
      </c>
      <c r="D965" s="13" t="str">
        <f t="shared" si="46"/>
        <v>MID-MAINE TELECOM</v>
      </c>
      <c r="E965" s="18">
        <v>27049</v>
      </c>
      <c r="F965" s="18">
        <v>9</v>
      </c>
      <c r="G965" s="18">
        <v>83</v>
      </c>
      <c r="H965" s="18">
        <v>27141</v>
      </c>
      <c r="N965" s="14">
        <f t="shared" si="45"/>
        <v>30218.520673000003</v>
      </c>
      <c r="O965" s="14">
        <v>0</v>
      </c>
      <c r="P965" s="14">
        <v>83</v>
      </c>
      <c r="Q965" s="14">
        <f t="shared" si="47"/>
        <v>30301.520673000003</v>
      </c>
    </row>
    <row r="966" spans="1:17" ht="12.95" customHeight="1" x14ac:dyDescent="0.2">
      <c r="A966" s="15" t="s">
        <v>1576</v>
      </c>
      <c r="B966" s="16">
        <v>105111</v>
      </c>
      <c r="C966" s="17" t="s">
        <v>1504</v>
      </c>
      <c r="D966" s="13" t="str">
        <f t="shared" si="46"/>
        <v>NORTHERN NEW ENGLAND TELEPHONE OPERATIONS LLC</v>
      </c>
      <c r="E966" s="18">
        <v>1523617</v>
      </c>
      <c r="F966" s="18">
        <v>528</v>
      </c>
      <c r="G966" s="18">
        <v>4654</v>
      </c>
      <c r="H966" s="18">
        <v>1528799</v>
      </c>
      <c r="N966" s="14">
        <f t="shared" si="45"/>
        <v>1702149.8692090001</v>
      </c>
      <c r="O966" s="14">
        <v>528</v>
      </c>
      <c r="P966" s="14">
        <v>4654</v>
      </c>
      <c r="Q966" s="14">
        <f t="shared" si="47"/>
        <v>1707331.8692090001</v>
      </c>
    </row>
    <row r="967" spans="1:17" ht="12.95" customHeight="1" x14ac:dyDescent="0.2">
      <c r="A967" s="15" t="s">
        <v>1576</v>
      </c>
      <c r="B967" s="16">
        <v>109001</v>
      </c>
      <c r="C967" s="17" t="s">
        <v>38</v>
      </c>
      <c r="D967" s="13" t="str">
        <f t="shared" si="46"/>
        <v>RURAL CELLULAR CORPORATION</v>
      </c>
      <c r="E967" s="18">
        <v>0</v>
      </c>
      <c r="F967" s="18">
        <v>0</v>
      </c>
      <c r="G967" s="18">
        <v>0</v>
      </c>
      <c r="H967" s="18">
        <v>0</v>
      </c>
      <c r="N967" s="14">
        <f t="shared" si="45"/>
        <v>0</v>
      </c>
      <c r="O967" s="14">
        <v>0</v>
      </c>
      <c r="P967" s="14">
        <v>0</v>
      </c>
      <c r="Q967" s="14">
        <f t="shared" si="47"/>
        <v>0</v>
      </c>
    </row>
    <row r="968" spans="1:17" ht="12.95" customHeight="1" x14ac:dyDescent="0.2">
      <c r="A968" s="15" t="s">
        <v>1576</v>
      </c>
      <c r="B968" s="16">
        <v>109002</v>
      </c>
      <c r="C968" s="17" t="s">
        <v>22</v>
      </c>
      <c r="D968" s="13" t="str">
        <f t="shared" si="46"/>
        <v>YAKIMA MSA LIMITED PARTNERSHIP</v>
      </c>
      <c r="E968" s="18">
        <v>195027</v>
      </c>
      <c r="F968" s="18">
        <v>68</v>
      </c>
      <c r="G968" s="18">
        <v>596</v>
      </c>
      <c r="H968" s="18">
        <v>195690</v>
      </c>
      <c r="N968" s="14">
        <f t="shared" si="45"/>
        <v>217879.67877900001</v>
      </c>
      <c r="O968" s="14">
        <v>68</v>
      </c>
      <c r="P968" s="14">
        <v>596</v>
      </c>
      <c r="Q968" s="14">
        <f t="shared" si="47"/>
        <v>218543.67877900001</v>
      </c>
    </row>
    <row r="969" spans="1:17" ht="12.95" customHeight="1" x14ac:dyDescent="0.2">
      <c r="A969" s="15" t="s">
        <v>1576</v>
      </c>
      <c r="B969" s="16">
        <v>109007</v>
      </c>
      <c r="C969" s="17" t="s">
        <v>1280</v>
      </c>
      <c r="D969" s="13" t="str">
        <f t="shared" si="46"/>
        <v>UNITED SYSTEMS ACCESS TELECOM INC</v>
      </c>
      <c r="E969" s="18">
        <v>0</v>
      </c>
      <c r="F969" s="18">
        <v>0</v>
      </c>
      <c r="G969" s="18">
        <v>0</v>
      </c>
      <c r="H969" s="18">
        <v>0</v>
      </c>
      <c r="N969" s="14">
        <f t="shared" si="45"/>
        <v>0</v>
      </c>
      <c r="O969" s="14">
        <v>0</v>
      </c>
      <c r="P969" s="14">
        <v>0</v>
      </c>
      <c r="Q969" s="14">
        <f t="shared" si="47"/>
        <v>0</v>
      </c>
    </row>
    <row r="970" spans="1:17" ht="12.95" customHeight="1" x14ac:dyDescent="0.2">
      <c r="A970" s="15" t="s">
        <v>1576</v>
      </c>
      <c r="B970" s="16">
        <v>109008</v>
      </c>
      <c r="C970" s="17" t="s">
        <v>1458</v>
      </c>
      <c r="D970" s="13" t="str">
        <f t="shared" si="46"/>
        <v>TRACFONE WIRELESS  INC.</v>
      </c>
      <c r="E970" s="18">
        <v>1179381</v>
      </c>
      <c r="F970" s="18">
        <v>409</v>
      </c>
      <c r="G970" s="18">
        <v>3603</v>
      </c>
      <c r="H970" s="18">
        <v>1183393</v>
      </c>
      <c r="N970" s="14">
        <f t="shared" si="45"/>
        <v>1317577.3274370001</v>
      </c>
      <c r="O970" s="14">
        <v>0</v>
      </c>
      <c r="P970" s="14">
        <v>3603</v>
      </c>
      <c r="Q970" s="14">
        <f t="shared" si="47"/>
        <v>1321180.3274370001</v>
      </c>
    </row>
    <row r="971" spans="1:17" ht="12.95" customHeight="1" x14ac:dyDescent="0.2">
      <c r="A971" s="15" t="s">
        <v>1576</v>
      </c>
      <c r="B971" s="16">
        <v>109009</v>
      </c>
      <c r="C971" s="17" t="s">
        <v>1467</v>
      </c>
      <c r="D971" s="13" t="str">
        <f t="shared" si="46"/>
        <v>NEXUS COMMUNICATIONS  INC.</v>
      </c>
      <c r="E971" s="18">
        <v>206179</v>
      </c>
      <c r="F971" s="18">
        <v>71</v>
      </c>
      <c r="G971" s="18">
        <v>630</v>
      </c>
      <c r="H971" s="18">
        <v>206880</v>
      </c>
      <c r="N971" s="14">
        <f t="shared" si="45"/>
        <v>230338.43668300001</v>
      </c>
      <c r="O971" s="14">
        <v>0</v>
      </c>
      <c r="P971" s="14">
        <v>630</v>
      </c>
      <c r="Q971" s="14">
        <f t="shared" si="47"/>
        <v>230968.43668300001</v>
      </c>
    </row>
    <row r="972" spans="1:17" ht="12.95" customHeight="1" x14ac:dyDescent="0.2">
      <c r="A972" s="15" t="s">
        <v>1576</v>
      </c>
      <c r="B972" s="16">
        <v>109010</v>
      </c>
      <c r="C972" s="17" t="s">
        <v>1628</v>
      </c>
      <c r="D972" s="13" t="str">
        <f t="shared" si="46"/>
        <v>VIRGIN MOBILE USA  LP</v>
      </c>
      <c r="E972" s="18">
        <v>149755</v>
      </c>
      <c r="F972" s="18">
        <v>52</v>
      </c>
      <c r="G972" s="18">
        <v>457</v>
      </c>
      <c r="H972" s="18">
        <v>150265</v>
      </c>
      <c r="N972" s="14">
        <f t="shared" si="45"/>
        <v>167302.84163500002</v>
      </c>
      <c r="O972" s="14">
        <v>0</v>
      </c>
      <c r="P972" s="14">
        <v>457</v>
      </c>
      <c r="Q972" s="14">
        <f t="shared" si="47"/>
        <v>167759.84163500002</v>
      </c>
    </row>
    <row r="973" spans="1:17" ht="12.95" customHeight="1" x14ac:dyDescent="0.2">
      <c r="A973" s="15" t="s">
        <v>1576</v>
      </c>
      <c r="B973" s="16">
        <v>109011</v>
      </c>
      <c r="C973" s="17" t="s">
        <v>1424</v>
      </c>
      <c r="D973" s="13" t="str">
        <f t="shared" si="46"/>
        <v>YOURTEL AMERICA  INC.</v>
      </c>
      <c r="E973" s="18">
        <v>141411</v>
      </c>
      <c r="F973" s="18">
        <v>49</v>
      </c>
      <c r="G973" s="18">
        <v>432</v>
      </c>
      <c r="H973" s="18">
        <v>141892</v>
      </c>
      <c r="N973" s="14">
        <f t="shared" si="45"/>
        <v>157981.11674700002</v>
      </c>
      <c r="O973" s="14">
        <v>0</v>
      </c>
      <c r="P973" s="14">
        <v>432</v>
      </c>
      <c r="Q973" s="14">
        <f t="shared" si="47"/>
        <v>158413.11674700002</v>
      </c>
    </row>
    <row r="974" spans="1:17" ht="12.95" customHeight="1" x14ac:dyDescent="0.2">
      <c r="A974" s="15" t="s">
        <v>1576</v>
      </c>
      <c r="B974" s="16">
        <v>109012</v>
      </c>
      <c r="C974" s="17" t="s">
        <v>1643</v>
      </c>
      <c r="D974" s="13" t="str">
        <f t="shared" si="46"/>
        <v>CINTEX WIRELESS  INC</v>
      </c>
      <c r="E974" s="18">
        <v>179341</v>
      </c>
      <c r="F974" s="18">
        <v>62</v>
      </c>
      <c r="G974" s="18">
        <v>548</v>
      </c>
      <c r="H974" s="18">
        <v>179951</v>
      </c>
      <c r="N974" s="14">
        <f t="shared" si="45"/>
        <v>200355.64035700003</v>
      </c>
      <c r="O974" s="14">
        <v>0</v>
      </c>
      <c r="P974" s="14">
        <v>548</v>
      </c>
      <c r="Q974" s="14">
        <f t="shared" si="47"/>
        <v>200903.64035700003</v>
      </c>
    </row>
    <row r="975" spans="1:17" ht="12.95" customHeight="1" x14ac:dyDescent="0.2">
      <c r="A975" s="15" t="s">
        <v>1577</v>
      </c>
      <c r="B975" s="16">
        <v>310669</v>
      </c>
      <c r="C975" s="17" t="s">
        <v>395</v>
      </c>
      <c r="D975" s="13" t="str">
        <f t="shared" si="46"/>
        <v>ALLENDALE TELEPHONE COMPANY</v>
      </c>
      <c r="E975" s="18">
        <v>1634</v>
      </c>
      <c r="F975" s="18">
        <v>1</v>
      </c>
      <c r="G975" s="18">
        <v>5</v>
      </c>
      <c r="H975" s="18">
        <v>1639</v>
      </c>
      <c r="N975" s="14">
        <f t="shared" si="45"/>
        <v>1825.4672180000002</v>
      </c>
      <c r="O975" s="14">
        <v>0</v>
      </c>
      <c r="P975" s="14">
        <v>5</v>
      </c>
      <c r="Q975" s="14">
        <f t="shared" si="47"/>
        <v>1830.4672180000002</v>
      </c>
    </row>
    <row r="976" spans="1:17" ht="12.95" customHeight="1" x14ac:dyDescent="0.2">
      <c r="A976" s="15" t="s">
        <v>1577</v>
      </c>
      <c r="B976" s="16">
        <v>310671</v>
      </c>
      <c r="C976" s="17" t="s">
        <v>1751</v>
      </c>
      <c r="D976" s="13" t="str">
        <f t="shared" si="46"/>
        <v>CENTURYLINK CENTURYTEL OF MIDWEST-MICHIGAN  INC.</v>
      </c>
      <c r="E976" s="18">
        <v>12194</v>
      </c>
      <c r="F976" s="18">
        <v>4</v>
      </c>
      <c r="G976" s="18">
        <v>37</v>
      </c>
      <c r="H976" s="18">
        <v>12235</v>
      </c>
      <c r="N976" s="14">
        <f t="shared" si="45"/>
        <v>13622.856338000001</v>
      </c>
      <c r="O976" s="14">
        <v>0</v>
      </c>
      <c r="P976" s="14">
        <v>37</v>
      </c>
      <c r="Q976" s="14">
        <f t="shared" si="47"/>
        <v>13659.856338000001</v>
      </c>
    </row>
    <row r="977" spans="1:17" ht="12.95" customHeight="1" x14ac:dyDescent="0.2">
      <c r="A977" s="15" t="s">
        <v>1577</v>
      </c>
      <c r="B977" s="16">
        <v>310672</v>
      </c>
      <c r="C977" s="17" t="s">
        <v>1752</v>
      </c>
      <c r="D977" s="13" t="str">
        <f t="shared" si="46"/>
        <v>COMMUNICATION CORPORATION OF MICHIGAN</v>
      </c>
      <c r="E977" s="18">
        <v>415</v>
      </c>
      <c r="F977" s="18">
        <v>0</v>
      </c>
      <c r="G977" s="18">
        <v>1</v>
      </c>
      <c r="H977" s="18">
        <v>417</v>
      </c>
      <c r="N977" s="14">
        <f t="shared" si="45"/>
        <v>463.62845500000003</v>
      </c>
      <c r="O977" s="14">
        <v>0</v>
      </c>
      <c r="P977" s="14">
        <v>1</v>
      </c>
      <c r="Q977" s="14">
        <f t="shared" si="47"/>
        <v>464.62845500000003</v>
      </c>
    </row>
    <row r="978" spans="1:17" ht="12.95" customHeight="1" x14ac:dyDescent="0.2">
      <c r="A978" s="15" t="s">
        <v>1577</v>
      </c>
      <c r="B978" s="16">
        <v>310675</v>
      </c>
      <c r="C978" s="17" t="s">
        <v>398</v>
      </c>
      <c r="D978" s="13" t="str">
        <f t="shared" si="46"/>
        <v>BARAGA TELEPHONE COMPANY  INC.</v>
      </c>
      <c r="E978" s="18">
        <v>27672</v>
      </c>
      <c r="F978" s="18">
        <v>10</v>
      </c>
      <c r="G978" s="18">
        <v>85</v>
      </c>
      <c r="H978" s="18">
        <v>27766</v>
      </c>
      <c r="N978" s="14">
        <f t="shared" si="45"/>
        <v>30914.521944000004</v>
      </c>
      <c r="O978" s="14">
        <v>10</v>
      </c>
      <c r="P978" s="14">
        <v>85</v>
      </c>
      <c r="Q978" s="14">
        <f t="shared" si="47"/>
        <v>31009.521944000004</v>
      </c>
    </row>
    <row r="979" spans="1:17" ht="12.95" customHeight="1" x14ac:dyDescent="0.2">
      <c r="A979" s="15" t="s">
        <v>1577</v>
      </c>
      <c r="B979" s="16">
        <v>310676</v>
      </c>
      <c r="C979" s="17" t="s">
        <v>399</v>
      </c>
      <c r="D979" s="13" t="str">
        <f t="shared" si="46"/>
        <v>BARRY COUNTY TELEPHONE COMPANY</v>
      </c>
      <c r="E979" s="18">
        <v>2229</v>
      </c>
      <c r="F979" s="18">
        <v>1</v>
      </c>
      <c r="G979" s="18">
        <v>7</v>
      </c>
      <c r="H979" s="18">
        <v>2237</v>
      </c>
      <c r="N979" s="14">
        <f t="shared" si="45"/>
        <v>2490.1875330000003</v>
      </c>
      <c r="O979" s="14">
        <v>0</v>
      </c>
      <c r="P979" s="14">
        <v>7</v>
      </c>
      <c r="Q979" s="14">
        <f t="shared" si="47"/>
        <v>2497.1875330000003</v>
      </c>
    </row>
    <row r="980" spans="1:17" ht="12.95" customHeight="1" x14ac:dyDescent="0.2">
      <c r="A980" s="15" t="s">
        <v>1577</v>
      </c>
      <c r="B980" s="16">
        <v>310677</v>
      </c>
      <c r="C980" s="17" t="s">
        <v>1753</v>
      </c>
      <c r="D980" s="13" t="str">
        <f t="shared" si="46"/>
        <v>ISLAND TELEPHONE COMPANY</v>
      </c>
      <c r="E980" s="18">
        <v>31</v>
      </c>
      <c r="F980" s="18">
        <v>0</v>
      </c>
      <c r="G980" s="18">
        <v>0</v>
      </c>
      <c r="H980" s="18">
        <v>31</v>
      </c>
      <c r="N980" s="14">
        <f t="shared" si="45"/>
        <v>34.632487000000005</v>
      </c>
      <c r="O980" s="14">
        <v>0</v>
      </c>
      <c r="P980" s="14">
        <v>0</v>
      </c>
      <c r="Q980" s="14">
        <f t="shared" si="47"/>
        <v>34.632487000000005</v>
      </c>
    </row>
    <row r="981" spans="1:17" ht="12.95" customHeight="1" x14ac:dyDescent="0.2">
      <c r="A981" s="15" t="s">
        <v>1577</v>
      </c>
      <c r="B981" s="16">
        <v>310678</v>
      </c>
      <c r="C981" s="17" t="s">
        <v>1506</v>
      </c>
      <c r="D981" s="13" t="str">
        <f t="shared" si="46"/>
        <v>BLANCHARD TELEPHONE CO.</v>
      </c>
      <c r="E981" s="18">
        <v>526</v>
      </c>
      <c r="F981" s="18">
        <v>0</v>
      </c>
      <c r="G981" s="18">
        <v>2</v>
      </c>
      <c r="H981" s="18">
        <v>528</v>
      </c>
      <c r="N981" s="14">
        <f t="shared" si="45"/>
        <v>587.63510200000007</v>
      </c>
      <c r="O981" s="14">
        <v>0</v>
      </c>
      <c r="P981" s="14">
        <v>2</v>
      </c>
      <c r="Q981" s="14">
        <f t="shared" si="47"/>
        <v>589.63510200000007</v>
      </c>
    </row>
    <row r="982" spans="1:17" ht="12.95" customHeight="1" x14ac:dyDescent="0.2">
      <c r="A982" s="15" t="s">
        <v>1577</v>
      </c>
      <c r="B982" s="16">
        <v>310679</v>
      </c>
      <c r="C982" s="17" t="s">
        <v>401</v>
      </c>
      <c r="D982" s="13" t="str">
        <f t="shared" si="46"/>
        <v>BLOOMINGDALE TELEPHONE CO  INC</v>
      </c>
      <c r="E982" s="18">
        <v>1187</v>
      </c>
      <c r="F982" s="18">
        <v>0</v>
      </c>
      <c r="G982" s="18">
        <v>4</v>
      </c>
      <c r="H982" s="18">
        <v>1191</v>
      </c>
      <c r="N982" s="14">
        <f t="shared" si="45"/>
        <v>1326.089099</v>
      </c>
      <c r="O982" s="14">
        <v>0</v>
      </c>
      <c r="P982" s="14">
        <v>4</v>
      </c>
      <c r="Q982" s="14">
        <f t="shared" si="47"/>
        <v>1330.089099</v>
      </c>
    </row>
    <row r="983" spans="1:17" ht="12.95" customHeight="1" x14ac:dyDescent="0.2">
      <c r="A983" s="15" t="s">
        <v>1577</v>
      </c>
      <c r="B983" s="16">
        <v>310680</v>
      </c>
      <c r="C983" s="17" t="s">
        <v>402</v>
      </c>
      <c r="D983" s="13" t="str">
        <f t="shared" si="46"/>
        <v>CHIPPEWA COUNTY TELEPHONE COMPANY</v>
      </c>
      <c r="E983" s="18">
        <v>0</v>
      </c>
      <c r="F983" s="18">
        <v>0</v>
      </c>
      <c r="G983" s="18">
        <v>0</v>
      </c>
      <c r="H983" s="18">
        <v>0</v>
      </c>
      <c r="N983" s="14">
        <f t="shared" si="45"/>
        <v>0</v>
      </c>
      <c r="O983" s="14">
        <v>0</v>
      </c>
      <c r="P983" s="14">
        <v>0</v>
      </c>
      <c r="Q983" s="14">
        <f t="shared" si="47"/>
        <v>0</v>
      </c>
    </row>
    <row r="984" spans="1:17" ht="12.95" customHeight="1" x14ac:dyDescent="0.2">
      <c r="A984" s="15" t="s">
        <v>1577</v>
      </c>
      <c r="B984" s="16">
        <v>310682</v>
      </c>
      <c r="C984" s="17" t="s">
        <v>403</v>
      </c>
      <c r="D984" s="13" t="str">
        <f t="shared" si="46"/>
        <v>FRONTIER COMMUNICATIONS OF MICHIGAN  INC.</v>
      </c>
      <c r="E984" s="18">
        <v>8912</v>
      </c>
      <c r="F984" s="18">
        <v>3</v>
      </c>
      <c r="G984" s="18">
        <v>27</v>
      </c>
      <c r="H984" s="18">
        <v>8943</v>
      </c>
      <c r="N984" s="14">
        <f t="shared" si="45"/>
        <v>9956.2814240000007</v>
      </c>
      <c r="O984" s="14">
        <v>0</v>
      </c>
      <c r="P984" s="14">
        <v>27</v>
      </c>
      <c r="Q984" s="14">
        <f t="shared" si="47"/>
        <v>9983.2814240000007</v>
      </c>
    </row>
    <row r="985" spans="1:17" ht="12.95" customHeight="1" x14ac:dyDescent="0.2">
      <c r="A985" s="15" t="s">
        <v>1577</v>
      </c>
      <c r="B985" s="16">
        <v>310683</v>
      </c>
      <c r="C985" s="17" t="s">
        <v>404</v>
      </c>
      <c r="D985" s="13" t="str">
        <f t="shared" si="46"/>
        <v>CARR TELEPHONE COMPANY</v>
      </c>
      <c r="E985" s="18">
        <v>1080</v>
      </c>
      <c r="F985" s="18">
        <v>0</v>
      </c>
      <c r="G985" s="18">
        <v>3</v>
      </c>
      <c r="H985" s="18">
        <v>1084</v>
      </c>
      <c r="N985" s="14">
        <f t="shared" si="45"/>
        <v>1206.55116</v>
      </c>
      <c r="O985" s="14">
        <v>0</v>
      </c>
      <c r="P985" s="14">
        <v>3</v>
      </c>
      <c r="Q985" s="14">
        <f t="shared" si="47"/>
        <v>1209.55116</v>
      </c>
    </row>
    <row r="986" spans="1:17" ht="12.95" customHeight="1" x14ac:dyDescent="0.2">
      <c r="A986" s="15" t="s">
        <v>1577</v>
      </c>
      <c r="B986" s="16">
        <v>310685</v>
      </c>
      <c r="C986" s="17" t="s">
        <v>1754</v>
      </c>
      <c r="D986" s="13" t="str">
        <f t="shared" si="46"/>
        <v>CHATHAN TELEPHONE COMPANY</v>
      </c>
      <c r="E986" s="18">
        <v>2648</v>
      </c>
      <c r="F986" s="18">
        <v>1</v>
      </c>
      <c r="G986" s="18">
        <v>8</v>
      </c>
      <c r="H986" s="18">
        <v>2657</v>
      </c>
      <c r="N986" s="14">
        <f t="shared" si="45"/>
        <v>2958.2846960000002</v>
      </c>
      <c r="O986" s="14">
        <v>0</v>
      </c>
      <c r="P986" s="14">
        <v>8</v>
      </c>
      <c r="Q986" s="14">
        <f t="shared" si="47"/>
        <v>2966.2846960000002</v>
      </c>
    </row>
    <row r="987" spans="1:17" ht="12.95" customHeight="1" x14ac:dyDescent="0.2">
      <c r="A987" s="15" t="s">
        <v>1577</v>
      </c>
      <c r="B987" s="16">
        <v>310688</v>
      </c>
      <c r="C987" s="17" t="s">
        <v>406</v>
      </c>
      <c r="D987" s="13" t="str">
        <f t="shared" si="46"/>
        <v>CLIMAX TELEPHONE COMPANY</v>
      </c>
      <c r="E987" s="18">
        <v>163</v>
      </c>
      <c r="F987" s="18">
        <v>0</v>
      </c>
      <c r="G987" s="18">
        <v>1</v>
      </c>
      <c r="H987" s="18">
        <v>163</v>
      </c>
      <c r="N987" s="14">
        <f t="shared" si="45"/>
        <v>182.099851</v>
      </c>
      <c r="O987" s="14">
        <v>0</v>
      </c>
      <c r="P987" s="14">
        <v>1</v>
      </c>
      <c r="Q987" s="14">
        <f t="shared" si="47"/>
        <v>183.099851</v>
      </c>
    </row>
    <row r="988" spans="1:17" ht="12.95" customHeight="1" x14ac:dyDescent="0.2">
      <c r="A988" s="15" t="s">
        <v>1577</v>
      </c>
      <c r="B988" s="16">
        <v>310689</v>
      </c>
      <c r="C988" s="17" t="s">
        <v>1755</v>
      </c>
      <c r="D988" s="13" t="str">
        <f t="shared" si="46"/>
        <v>CENTURYLINK CENTURYTEL OF UPPER MICHIGAN  INC.</v>
      </c>
      <c r="E988" s="18">
        <v>7646</v>
      </c>
      <c r="F988" s="18">
        <v>3</v>
      </c>
      <c r="G988" s="18">
        <v>23</v>
      </c>
      <c r="H988" s="18">
        <v>7672</v>
      </c>
      <c r="N988" s="14">
        <f t="shared" si="45"/>
        <v>8541.9353420000007</v>
      </c>
      <c r="O988" s="14">
        <v>3</v>
      </c>
      <c r="P988" s="14">
        <v>23</v>
      </c>
      <c r="Q988" s="14">
        <f t="shared" si="47"/>
        <v>8567.9353420000007</v>
      </c>
    </row>
    <row r="989" spans="1:17" ht="12.95" customHeight="1" x14ac:dyDescent="0.2">
      <c r="A989" s="15" t="s">
        <v>1577</v>
      </c>
      <c r="B989" s="16">
        <v>310691</v>
      </c>
      <c r="C989" s="17" t="s">
        <v>408</v>
      </c>
      <c r="D989" s="13" t="str">
        <f t="shared" si="46"/>
        <v>DEERFIELD FARMERS TELEPHONE CO.</v>
      </c>
      <c r="E989" s="18">
        <v>578</v>
      </c>
      <c r="F989" s="18">
        <v>0</v>
      </c>
      <c r="G989" s="18">
        <v>2</v>
      </c>
      <c r="H989" s="18">
        <v>580</v>
      </c>
      <c r="N989" s="14">
        <f t="shared" si="45"/>
        <v>645.72830600000009</v>
      </c>
      <c r="O989" s="14">
        <v>0</v>
      </c>
      <c r="P989" s="14">
        <v>2</v>
      </c>
      <c r="Q989" s="14">
        <f t="shared" si="47"/>
        <v>647.72830600000009</v>
      </c>
    </row>
    <row r="990" spans="1:17" ht="12.95" customHeight="1" x14ac:dyDescent="0.2">
      <c r="A990" s="15" t="s">
        <v>1577</v>
      </c>
      <c r="B990" s="16">
        <v>310692</v>
      </c>
      <c r="C990" s="17" t="s">
        <v>409</v>
      </c>
      <c r="D990" s="13" t="str">
        <f t="shared" si="46"/>
        <v>DRENTHE TELEPHONE COMPANY</v>
      </c>
      <c r="E990" s="18">
        <v>0</v>
      </c>
      <c r="F990" s="18">
        <v>0</v>
      </c>
      <c r="G990" s="18">
        <v>0</v>
      </c>
      <c r="H990" s="18">
        <v>0</v>
      </c>
      <c r="N990" s="14">
        <f t="shared" si="45"/>
        <v>0</v>
      </c>
      <c r="O990" s="14">
        <v>0</v>
      </c>
      <c r="P990" s="14">
        <v>0</v>
      </c>
      <c r="Q990" s="14">
        <f t="shared" si="47"/>
        <v>0</v>
      </c>
    </row>
    <row r="991" spans="1:17" ht="12.95" customHeight="1" x14ac:dyDescent="0.2">
      <c r="A991" s="15" t="s">
        <v>1577</v>
      </c>
      <c r="B991" s="16">
        <v>310694</v>
      </c>
      <c r="C991" s="17" t="s">
        <v>410</v>
      </c>
      <c r="D991" s="13" t="str">
        <f t="shared" si="46"/>
        <v>CHAPIN TELEPHONE COMPANY</v>
      </c>
      <c r="E991" s="18">
        <v>810</v>
      </c>
      <c r="F991" s="18">
        <v>0</v>
      </c>
      <c r="G991" s="18">
        <v>2</v>
      </c>
      <c r="H991" s="18">
        <v>813</v>
      </c>
      <c r="N991" s="14">
        <f t="shared" si="45"/>
        <v>904.9133700000001</v>
      </c>
      <c r="O991" s="14">
        <v>0</v>
      </c>
      <c r="P991" s="14">
        <v>2</v>
      </c>
      <c r="Q991" s="14">
        <f t="shared" si="47"/>
        <v>906.9133700000001</v>
      </c>
    </row>
    <row r="992" spans="1:17" ht="12.95" customHeight="1" x14ac:dyDescent="0.2">
      <c r="A992" s="15" t="s">
        <v>1577</v>
      </c>
      <c r="B992" s="16">
        <v>310695</v>
      </c>
      <c r="C992" s="17" t="s">
        <v>1697</v>
      </c>
      <c r="D992" s="13" t="str">
        <f t="shared" si="46"/>
        <v>FRONTIER NORTH  INC.</v>
      </c>
      <c r="E992" s="18">
        <v>184162</v>
      </c>
      <c r="F992" s="18">
        <v>64</v>
      </c>
      <c r="G992" s="18">
        <v>563</v>
      </c>
      <c r="H992" s="18">
        <v>184789</v>
      </c>
      <c r="N992" s="14">
        <f t="shared" si="45"/>
        <v>205741.55067400003</v>
      </c>
      <c r="O992" s="14">
        <v>0</v>
      </c>
      <c r="P992" s="14">
        <v>563</v>
      </c>
      <c r="Q992" s="14">
        <f t="shared" si="47"/>
        <v>206304.55067400003</v>
      </c>
    </row>
    <row r="993" spans="1:17" ht="12.95" customHeight="1" x14ac:dyDescent="0.2">
      <c r="A993" s="15" t="s">
        <v>1577</v>
      </c>
      <c r="B993" s="16">
        <v>310702</v>
      </c>
      <c r="C993" s="17" t="s">
        <v>1756</v>
      </c>
      <c r="D993" s="13" t="str">
        <f t="shared" si="46"/>
        <v>CENTURYLINK CENTURYTEL OF MICHIGAN  INC.</v>
      </c>
      <c r="E993" s="18">
        <v>31157</v>
      </c>
      <c r="F993" s="18">
        <v>11</v>
      </c>
      <c r="G993" s="18">
        <v>95</v>
      </c>
      <c r="H993" s="18">
        <v>31263</v>
      </c>
      <c r="N993" s="14">
        <f t="shared" si="45"/>
        <v>34807.883789</v>
      </c>
      <c r="O993" s="14">
        <v>11</v>
      </c>
      <c r="P993" s="14">
        <v>95</v>
      </c>
      <c r="Q993" s="14">
        <f t="shared" si="47"/>
        <v>34913.883789</v>
      </c>
    </row>
    <row r="994" spans="1:17" ht="12.95" customHeight="1" x14ac:dyDescent="0.2">
      <c r="A994" s="15" t="s">
        <v>1577</v>
      </c>
      <c r="B994" s="16">
        <v>310703</v>
      </c>
      <c r="C994" s="17" t="s">
        <v>412</v>
      </c>
      <c r="D994" s="13" t="str">
        <f t="shared" si="46"/>
        <v>KALEVA TELEPHONE COMPANY</v>
      </c>
      <c r="E994" s="18">
        <v>1914</v>
      </c>
      <c r="F994" s="18">
        <v>1</v>
      </c>
      <c r="G994" s="18">
        <v>6</v>
      </c>
      <c r="H994" s="18">
        <v>1921</v>
      </c>
      <c r="N994" s="14">
        <f t="shared" si="45"/>
        <v>2138.2767780000004</v>
      </c>
      <c r="O994" s="14">
        <v>0</v>
      </c>
      <c r="P994" s="14">
        <v>6</v>
      </c>
      <c r="Q994" s="14">
        <f t="shared" si="47"/>
        <v>2144.2767780000004</v>
      </c>
    </row>
    <row r="995" spans="1:17" ht="12.95" customHeight="1" x14ac:dyDescent="0.2">
      <c r="A995" s="15" t="s">
        <v>1577</v>
      </c>
      <c r="B995" s="16">
        <v>310704</v>
      </c>
      <c r="C995" s="17" t="s">
        <v>413</v>
      </c>
      <c r="D995" s="13" t="str">
        <f t="shared" si="46"/>
        <v>ACE TELEPHONE COMPANY OF MICHIGAN  INC.</v>
      </c>
      <c r="E995" s="18">
        <v>7556</v>
      </c>
      <c r="F995" s="18">
        <v>3</v>
      </c>
      <c r="G995" s="18">
        <v>23</v>
      </c>
      <c r="H995" s="18">
        <v>7581</v>
      </c>
      <c r="N995" s="14">
        <f t="shared" si="45"/>
        <v>8441.3894120000004</v>
      </c>
      <c r="O995" s="14">
        <v>0</v>
      </c>
      <c r="P995" s="14">
        <v>23</v>
      </c>
      <c r="Q995" s="14">
        <f t="shared" si="47"/>
        <v>8464.3894120000004</v>
      </c>
    </row>
    <row r="996" spans="1:17" ht="12.95" customHeight="1" x14ac:dyDescent="0.2">
      <c r="A996" s="15" t="s">
        <v>1577</v>
      </c>
      <c r="B996" s="16">
        <v>310705</v>
      </c>
      <c r="C996" s="17" t="s">
        <v>1757</v>
      </c>
      <c r="D996" s="13" t="str">
        <f t="shared" si="46"/>
        <v>CENTURYLINK CENTURYTEL OF NORTHERN MICHIGAN  INC.</v>
      </c>
      <c r="E996" s="18">
        <v>1381</v>
      </c>
      <c r="F996" s="18">
        <v>0</v>
      </c>
      <c r="G996" s="18">
        <v>4</v>
      </c>
      <c r="H996" s="18">
        <v>1386</v>
      </c>
      <c r="N996" s="14">
        <f t="shared" si="45"/>
        <v>1542.8214370000001</v>
      </c>
      <c r="O996" s="14">
        <v>0</v>
      </c>
      <c r="P996" s="14">
        <v>4</v>
      </c>
      <c r="Q996" s="14">
        <f t="shared" si="47"/>
        <v>1546.8214370000001</v>
      </c>
    </row>
    <row r="997" spans="1:17" ht="12.95" customHeight="1" x14ac:dyDescent="0.2">
      <c r="A997" s="15" t="s">
        <v>1577</v>
      </c>
      <c r="B997" s="16">
        <v>310708</v>
      </c>
      <c r="C997" s="17" t="s">
        <v>415</v>
      </c>
      <c r="D997" s="13" t="str">
        <f t="shared" si="46"/>
        <v>LENNON TELEPHONE COMPANY</v>
      </c>
      <c r="E997" s="18">
        <v>291</v>
      </c>
      <c r="F997" s="18">
        <v>0</v>
      </c>
      <c r="G997" s="18">
        <v>1</v>
      </c>
      <c r="H997" s="18">
        <v>292</v>
      </c>
      <c r="N997" s="14">
        <f t="shared" si="45"/>
        <v>325.09850700000004</v>
      </c>
      <c r="O997" s="14">
        <v>0</v>
      </c>
      <c r="P997" s="14">
        <v>1</v>
      </c>
      <c r="Q997" s="14">
        <f t="shared" si="47"/>
        <v>326.09850700000004</v>
      </c>
    </row>
    <row r="998" spans="1:17" ht="12.95" customHeight="1" x14ac:dyDescent="0.2">
      <c r="A998" s="15" t="s">
        <v>1577</v>
      </c>
      <c r="B998" s="16">
        <v>310711</v>
      </c>
      <c r="C998" s="17" t="s">
        <v>416</v>
      </c>
      <c r="D998" s="13" t="str">
        <f t="shared" si="46"/>
        <v>MIDWAY TELEPHONE COMPANY</v>
      </c>
      <c r="E998" s="18">
        <v>602</v>
      </c>
      <c r="F998" s="18">
        <v>0</v>
      </c>
      <c r="G998" s="18">
        <v>2</v>
      </c>
      <c r="H998" s="18">
        <v>604</v>
      </c>
      <c r="N998" s="14">
        <f t="shared" si="45"/>
        <v>672.54055400000004</v>
      </c>
      <c r="O998" s="14">
        <v>0</v>
      </c>
      <c r="P998" s="14">
        <v>2</v>
      </c>
      <c r="Q998" s="14">
        <f t="shared" si="47"/>
        <v>674.54055400000004</v>
      </c>
    </row>
    <row r="999" spans="1:17" ht="12.95" customHeight="1" x14ac:dyDescent="0.2">
      <c r="A999" s="15" t="s">
        <v>1577</v>
      </c>
      <c r="B999" s="16">
        <v>310713</v>
      </c>
      <c r="C999" s="17" t="s">
        <v>402</v>
      </c>
      <c r="D999" s="13" t="str">
        <f t="shared" si="46"/>
        <v>CHIPPEWA COUNTY TELEPHONE COMPANY</v>
      </c>
      <c r="E999" s="18">
        <v>502</v>
      </c>
      <c r="F999" s="18">
        <v>0</v>
      </c>
      <c r="G999" s="18">
        <v>2</v>
      </c>
      <c r="H999" s="18">
        <v>504</v>
      </c>
      <c r="N999" s="14">
        <f t="shared" si="45"/>
        <v>560.82285400000001</v>
      </c>
      <c r="O999" s="14">
        <v>0</v>
      </c>
      <c r="P999" s="14">
        <v>2</v>
      </c>
      <c r="Q999" s="14">
        <f t="shared" si="47"/>
        <v>562.82285400000001</v>
      </c>
    </row>
    <row r="1000" spans="1:17" ht="12.95" customHeight="1" x14ac:dyDescent="0.2">
      <c r="A1000" s="15" t="s">
        <v>1577</v>
      </c>
      <c r="B1000" s="16">
        <v>310713</v>
      </c>
      <c r="C1000" s="17" t="s">
        <v>417</v>
      </c>
      <c r="D1000" s="13" t="str">
        <f t="shared" si="46"/>
        <v>HIAWATHA TELEPHONE COMPANY</v>
      </c>
      <c r="E1000" s="18">
        <v>4406</v>
      </c>
      <c r="F1000" s="18">
        <v>2</v>
      </c>
      <c r="G1000" s="18">
        <v>13</v>
      </c>
      <c r="H1000" s="18">
        <v>4421</v>
      </c>
      <c r="N1000" s="14">
        <f t="shared" si="45"/>
        <v>4922.2818620000007</v>
      </c>
      <c r="O1000" s="14">
        <v>0</v>
      </c>
      <c r="P1000" s="14">
        <v>13</v>
      </c>
      <c r="Q1000" s="14">
        <f t="shared" si="47"/>
        <v>4935.2818620000007</v>
      </c>
    </row>
    <row r="1001" spans="1:17" ht="12.95" customHeight="1" x14ac:dyDescent="0.2">
      <c r="A1001" s="15" t="s">
        <v>1577</v>
      </c>
      <c r="B1001" s="16">
        <v>310714</v>
      </c>
      <c r="C1001" s="17" t="s">
        <v>418</v>
      </c>
      <c r="D1001" s="13" t="str">
        <f t="shared" si="46"/>
        <v>OGDEN TELEPHONE COMPANY</v>
      </c>
      <c r="E1001" s="18">
        <v>21</v>
      </c>
      <c r="F1001" s="18">
        <v>0</v>
      </c>
      <c r="G1001" s="18">
        <v>0</v>
      </c>
      <c r="H1001" s="18">
        <v>21</v>
      </c>
      <c r="N1001" s="14">
        <f t="shared" si="45"/>
        <v>23.460717000000002</v>
      </c>
      <c r="O1001" s="14">
        <v>0</v>
      </c>
      <c r="P1001" s="14">
        <v>0</v>
      </c>
      <c r="Q1001" s="14">
        <f t="shared" si="47"/>
        <v>23.460717000000002</v>
      </c>
    </row>
    <row r="1002" spans="1:17" ht="12.95" customHeight="1" x14ac:dyDescent="0.2">
      <c r="A1002" s="15" t="s">
        <v>1577</v>
      </c>
      <c r="B1002" s="16">
        <v>310717</v>
      </c>
      <c r="C1002" s="17" t="s">
        <v>419</v>
      </c>
      <c r="D1002" s="13" t="str">
        <f t="shared" si="46"/>
        <v>ONTONAGON COUNTY TELEPHONE COMPANY</v>
      </c>
      <c r="E1002" s="18">
        <v>7922</v>
      </c>
      <c r="F1002" s="18">
        <v>3</v>
      </c>
      <c r="G1002" s="18">
        <v>24</v>
      </c>
      <c r="H1002" s="18">
        <v>7949</v>
      </c>
      <c r="N1002" s="14">
        <f t="shared" si="45"/>
        <v>8850.276194</v>
      </c>
      <c r="O1002" s="14">
        <v>0</v>
      </c>
      <c r="P1002" s="14">
        <v>24</v>
      </c>
      <c r="Q1002" s="14">
        <f t="shared" si="47"/>
        <v>8874.276194</v>
      </c>
    </row>
    <row r="1003" spans="1:17" ht="12.95" customHeight="1" x14ac:dyDescent="0.2">
      <c r="A1003" s="15" t="s">
        <v>1577</v>
      </c>
      <c r="B1003" s="16">
        <v>310721</v>
      </c>
      <c r="C1003" s="17" t="s">
        <v>420</v>
      </c>
      <c r="D1003" s="13" t="str">
        <f t="shared" si="46"/>
        <v>PIGEON TELEPHONE COMPANY</v>
      </c>
      <c r="E1003" s="18">
        <v>803</v>
      </c>
      <c r="F1003" s="18">
        <v>0</v>
      </c>
      <c r="G1003" s="18">
        <v>2</v>
      </c>
      <c r="H1003" s="18">
        <v>806</v>
      </c>
      <c r="N1003" s="14">
        <f t="shared" si="45"/>
        <v>897.09313100000008</v>
      </c>
      <c r="O1003" s="14">
        <v>0</v>
      </c>
      <c r="P1003" s="14">
        <v>2</v>
      </c>
      <c r="Q1003" s="14">
        <f t="shared" si="47"/>
        <v>899.09313100000008</v>
      </c>
    </row>
    <row r="1004" spans="1:17" ht="12.95" customHeight="1" x14ac:dyDescent="0.2">
      <c r="A1004" s="15" t="s">
        <v>1577</v>
      </c>
      <c r="B1004" s="16">
        <v>310725</v>
      </c>
      <c r="C1004" s="17" t="s">
        <v>421</v>
      </c>
      <c r="D1004" s="13" t="str">
        <f t="shared" si="46"/>
        <v>SAND CREEK TELEPHONE COMPANY</v>
      </c>
      <c r="E1004" s="18">
        <v>419</v>
      </c>
      <c r="F1004" s="18">
        <v>0</v>
      </c>
      <c r="G1004" s="18">
        <v>1</v>
      </c>
      <c r="H1004" s="18">
        <v>420</v>
      </c>
      <c r="N1004" s="14">
        <f t="shared" si="45"/>
        <v>468.09716300000002</v>
      </c>
      <c r="O1004" s="14">
        <v>0</v>
      </c>
      <c r="P1004" s="14">
        <v>1</v>
      </c>
      <c r="Q1004" s="14">
        <f t="shared" si="47"/>
        <v>469.09716300000002</v>
      </c>
    </row>
    <row r="1005" spans="1:17" ht="12.95" customHeight="1" x14ac:dyDescent="0.2">
      <c r="A1005" s="15" t="s">
        <v>1577</v>
      </c>
      <c r="B1005" s="16">
        <v>310726</v>
      </c>
      <c r="C1005" s="17" t="s">
        <v>1758</v>
      </c>
      <c r="D1005" s="13" t="str">
        <f t="shared" si="46"/>
        <v>SHIAWASSEE TELEPHONE COMPANY</v>
      </c>
      <c r="E1005" s="18">
        <v>1551</v>
      </c>
      <c r="F1005" s="18">
        <v>1</v>
      </c>
      <c r="G1005" s="18">
        <v>5</v>
      </c>
      <c r="H1005" s="18">
        <v>1556</v>
      </c>
      <c r="N1005" s="14">
        <f t="shared" si="45"/>
        <v>1732.7415270000001</v>
      </c>
      <c r="O1005" s="14">
        <v>0</v>
      </c>
      <c r="P1005" s="14">
        <v>5</v>
      </c>
      <c r="Q1005" s="14">
        <f t="shared" si="47"/>
        <v>1737.7415270000001</v>
      </c>
    </row>
    <row r="1006" spans="1:17" ht="12.95" customHeight="1" x14ac:dyDescent="0.2">
      <c r="A1006" s="15" t="s">
        <v>1577</v>
      </c>
      <c r="B1006" s="16">
        <v>310728</v>
      </c>
      <c r="C1006" s="17" t="s">
        <v>423</v>
      </c>
      <c r="D1006" s="13" t="str">
        <f t="shared" si="46"/>
        <v>SPRINGPORT TELEPHONE CO.</v>
      </c>
      <c r="E1006" s="18">
        <v>768</v>
      </c>
      <c r="F1006" s="18">
        <v>0</v>
      </c>
      <c r="G1006" s="18">
        <v>2</v>
      </c>
      <c r="H1006" s="18">
        <v>771</v>
      </c>
      <c r="N1006" s="14">
        <f t="shared" si="45"/>
        <v>857.99193600000012</v>
      </c>
      <c r="O1006" s="14">
        <v>0</v>
      </c>
      <c r="P1006" s="14">
        <v>2</v>
      </c>
      <c r="Q1006" s="14">
        <f t="shared" si="47"/>
        <v>859.99193600000012</v>
      </c>
    </row>
    <row r="1007" spans="1:17" ht="12.95" customHeight="1" x14ac:dyDescent="0.2">
      <c r="A1007" s="15" t="s">
        <v>1577</v>
      </c>
      <c r="B1007" s="16">
        <v>310732</v>
      </c>
      <c r="C1007" s="17" t="s">
        <v>424</v>
      </c>
      <c r="D1007" s="13" t="str">
        <f t="shared" si="46"/>
        <v>UPPER PENINSULA TELEPHONE COMPANY</v>
      </c>
      <c r="E1007" s="18">
        <v>5251</v>
      </c>
      <c r="F1007" s="18">
        <v>2</v>
      </c>
      <c r="G1007" s="18">
        <v>16</v>
      </c>
      <c r="H1007" s="18">
        <v>5268</v>
      </c>
      <c r="N1007" s="14">
        <f t="shared" si="45"/>
        <v>5866.2964270000002</v>
      </c>
      <c r="O1007" s="14">
        <v>0</v>
      </c>
      <c r="P1007" s="14">
        <v>16</v>
      </c>
      <c r="Q1007" s="14">
        <f t="shared" si="47"/>
        <v>5882.2964270000002</v>
      </c>
    </row>
    <row r="1008" spans="1:17" ht="12.95" customHeight="1" x14ac:dyDescent="0.2">
      <c r="A1008" s="15" t="s">
        <v>1577</v>
      </c>
      <c r="B1008" s="16">
        <v>310734</v>
      </c>
      <c r="C1008" s="17" t="s">
        <v>425</v>
      </c>
      <c r="D1008" s="13" t="str">
        <f t="shared" si="46"/>
        <v>WALDRON TELEPHONE COMPANY</v>
      </c>
      <c r="E1008" s="18">
        <v>1146</v>
      </c>
      <c r="F1008" s="18">
        <v>0</v>
      </c>
      <c r="G1008" s="18">
        <v>4</v>
      </c>
      <c r="H1008" s="18">
        <v>1150</v>
      </c>
      <c r="N1008" s="14">
        <f t="shared" si="45"/>
        <v>1280.284842</v>
      </c>
      <c r="O1008" s="14">
        <v>0</v>
      </c>
      <c r="P1008" s="14">
        <v>4</v>
      </c>
      <c r="Q1008" s="14">
        <f t="shared" si="47"/>
        <v>1284.284842</v>
      </c>
    </row>
    <row r="1009" spans="1:17" ht="12.95" customHeight="1" x14ac:dyDescent="0.2">
      <c r="A1009" s="15" t="s">
        <v>1577</v>
      </c>
      <c r="B1009" s="16">
        <v>310735</v>
      </c>
      <c r="C1009" s="17" t="s">
        <v>426</v>
      </c>
      <c r="D1009" s="13" t="str">
        <f t="shared" si="46"/>
        <v>WESTPHALIA TELEPHONE COMPANY</v>
      </c>
      <c r="E1009" s="18">
        <v>93</v>
      </c>
      <c r="F1009" s="18">
        <v>0</v>
      </c>
      <c r="G1009" s="18">
        <v>0</v>
      </c>
      <c r="H1009" s="18">
        <v>94</v>
      </c>
      <c r="N1009" s="14">
        <f t="shared" si="45"/>
        <v>103.89746100000001</v>
      </c>
      <c r="O1009" s="14">
        <v>0</v>
      </c>
      <c r="P1009" s="14">
        <v>0</v>
      </c>
      <c r="Q1009" s="14">
        <f t="shared" si="47"/>
        <v>103.89746100000001</v>
      </c>
    </row>
    <row r="1010" spans="1:17" ht="12.95" customHeight="1" x14ac:dyDescent="0.2">
      <c r="A1010" s="15" t="s">
        <v>1577</v>
      </c>
      <c r="B1010" s="16">
        <v>310737</v>
      </c>
      <c r="C1010" s="17" t="s">
        <v>427</v>
      </c>
      <c r="D1010" s="13" t="str">
        <f t="shared" si="46"/>
        <v>WINN TELEPHONE COMPANY</v>
      </c>
      <c r="E1010" s="18">
        <v>291</v>
      </c>
      <c r="F1010" s="18">
        <v>0</v>
      </c>
      <c r="G1010" s="18">
        <v>1</v>
      </c>
      <c r="H1010" s="18">
        <v>292</v>
      </c>
      <c r="N1010" s="14">
        <f t="shared" si="45"/>
        <v>325.09850700000004</v>
      </c>
      <c r="O1010" s="14">
        <v>0</v>
      </c>
      <c r="P1010" s="14">
        <v>1</v>
      </c>
      <c r="Q1010" s="14">
        <f t="shared" si="47"/>
        <v>326.09850700000004</v>
      </c>
    </row>
    <row r="1011" spans="1:17" ht="12.95" customHeight="1" x14ac:dyDescent="0.2">
      <c r="A1011" s="15" t="s">
        <v>1577</v>
      </c>
      <c r="B1011" s="16">
        <v>310738</v>
      </c>
      <c r="C1011" s="17" t="s">
        <v>1759</v>
      </c>
      <c r="D1011" s="13" t="str">
        <f t="shared" si="46"/>
        <v>WOLVERINE TELEPHONE COMPANY</v>
      </c>
      <c r="E1011" s="18">
        <v>3181</v>
      </c>
      <c r="F1011" s="18">
        <v>1</v>
      </c>
      <c r="G1011" s="18">
        <v>10</v>
      </c>
      <c r="H1011" s="18">
        <v>3192</v>
      </c>
      <c r="N1011" s="14">
        <f t="shared" si="45"/>
        <v>3553.7400370000005</v>
      </c>
      <c r="O1011" s="14">
        <v>0</v>
      </c>
      <c r="P1011" s="14">
        <v>10</v>
      </c>
      <c r="Q1011" s="14">
        <f t="shared" si="47"/>
        <v>3563.7400370000005</v>
      </c>
    </row>
    <row r="1012" spans="1:17" ht="12.95" customHeight="1" x14ac:dyDescent="0.2">
      <c r="A1012" s="15" t="s">
        <v>1577</v>
      </c>
      <c r="B1012" s="16">
        <v>310777</v>
      </c>
      <c r="C1012" s="17" t="s">
        <v>413</v>
      </c>
      <c r="D1012" s="13" t="str">
        <f t="shared" si="46"/>
        <v>ACE TELEPHONE COMPANY OF MICHIGAN  INC.</v>
      </c>
      <c r="E1012" s="18">
        <v>97</v>
      </c>
      <c r="F1012" s="18">
        <v>0</v>
      </c>
      <c r="G1012" s="18">
        <v>0</v>
      </c>
      <c r="H1012" s="18">
        <v>97</v>
      </c>
      <c r="N1012" s="14">
        <f t="shared" si="45"/>
        <v>108.36616900000001</v>
      </c>
      <c r="O1012" s="14">
        <v>0</v>
      </c>
      <c r="P1012" s="14">
        <v>0</v>
      </c>
      <c r="Q1012" s="14">
        <f t="shared" si="47"/>
        <v>108.36616900000001</v>
      </c>
    </row>
    <row r="1013" spans="1:17" ht="12.95" customHeight="1" x14ac:dyDescent="0.2">
      <c r="A1013" s="15" t="s">
        <v>1577</v>
      </c>
      <c r="B1013" s="16">
        <v>313033</v>
      </c>
      <c r="C1013" s="17" t="s">
        <v>1714</v>
      </c>
      <c r="D1013" s="13" t="str">
        <f t="shared" si="46"/>
        <v>FRONTIER MIDSTATES  INC.</v>
      </c>
      <c r="E1013" s="18">
        <v>12772</v>
      </c>
      <c r="F1013" s="18">
        <v>4</v>
      </c>
      <c r="G1013" s="18">
        <v>39</v>
      </c>
      <c r="H1013" s="18">
        <v>12815</v>
      </c>
      <c r="N1013" s="14">
        <f t="shared" si="45"/>
        <v>14268.584644</v>
      </c>
      <c r="O1013" s="14">
        <v>0</v>
      </c>
      <c r="P1013" s="14">
        <v>39</v>
      </c>
      <c r="Q1013" s="14">
        <f t="shared" si="47"/>
        <v>14307.584644</v>
      </c>
    </row>
    <row r="1014" spans="1:17" ht="12.95" customHeight="1" x14ac:dyDescent="0.2">
      <c r="A1014" s="15" t="s">
        <v>1577</v>
      </c>
      <c r="B1014" s="16">
        <v>315090</v>
      </c>
      <c r="C1014" s="17" t="s">
        <v>429</v>
      </c>
      <c r="D1014" s="13" t="str">
        <f t="shared" si="46"/>
        <v>MICHIGAN BELL TELEPHONE COMPANY</v>
      </c>
      <c r="E1014" s="18">
        <v>1481526</v>
      </c>
      <c r="F1014" s="18">
        <v>514</v>
      </c>
      <c r="G1014" s="18">
        <v>4526</v>
      </c>
      <c r="H1014" s="18">
        <v>1486565</v>
      </c>
      <c r="N1014" s="14">
        <f t="shared" si="45"/>
        <v>1655126.7721020002</v>
      </c>
      <c r="O1014" s="14">
        <v>0</v>
      </c>
      <c r="P1014" s="14">
        <v>4526</v>
      </c>
      <c r="Q1014" s="14">
        <f t="shared" si="47"/>
        <v>1659652.7721020002</v>
      </c>
    </row>
    <row r="1015" spans="1:17" ht="12.95" customHeight="1" x14ac:dyDescent="0.2">
      <c r="A1015" s="15" t="s">
        <v>1577</v>
      </c>
      <c r="B1015" s="16">
        <v>319004</v>
      </c>
      <c r="C1015" s="17" t="s">
        <v>57</v>
      </c>
      <c r="D1015" s="13" t="str">
        <f t="shared" si="46"/>
        <v>VERIZON BUSINESS GLOBAL LLC</v>
      </c>
      <c r="E1015" s="18">
        <v>0</v>
      </c>
      <c r="F1015" s="18">
        <v>0</v>
      </c>
      <c r="G1015" s="18">
        <v>0</v>
      </c>
      <c r="H1015" s="18">
        <v>0</v>
      </c>
      <c r="N1015" s="14">
        <f t="shared" si="45"/>
        <v>0</v>
      </c>
      <c r="O1015" s="14">
        <v>0</v>
      </c>
      <c r="P1015" s="14">
        <v>0</v>
      </c>
      <c r="Q1015" s="14">
        <f t="shared" si="47"/>
        <v>0</v>
      </c>
    </row>
    <row r="1016" spans="1:17" ht="12.95" customHeight="1" x14ac:dyDescent="0.2">
      <c r="A1016" s="15" t="s">
        <v>1577</v>
      </c>
      <c r="B1016" s="16">
        <v>319008</v>
      </c>
      <c r="C1016" s="17" t="s">
        <v>1453</v>
      </c>
      <c r="D1016" s="13" t="str">
        <f t="shared" si="46"/>
        <v>CINGULAR WIRELESS</v>
      </c>
      <c r="E1016" s="18">
        <v>0</v>
      </c>
      <c r="F1016" s="18">
        <v>0</v>
      </c>
      <c r="G1016" s="18">
        <v>0</v>
      </c>
      <c r="H1016" s="18">
        <v>0</v>
      </c>
      <c r="N1016" s="14">
        <f t="shared" si="45"/>
        <v>0</v>
      </c>
      <c r="O1016" s="14">
        <v>0</v>
      </c>
      <c r="P1016" s="14">
        <v>0</v>
      </c>
      <c r="Q1016" s="14">
        <f t="shared" si="47"/>
        <v>0</v>
      </c>
    </row>
    <row r="1017" spans="1:17" ht="12.95" customHeight="1" x14ac:dyDescent="0.2">
      <c r="A1017" s="15" t="s">
        <v>1577</v>
      </c>
      <c r="B1017" s="16">
        <v>319010</v>
      </c>
      <c r="C1017" s="17" t="s">
        <v>1621</v>
      </c>
      <c r="D1017" s="13" t="str">
        <f t="shared" si="46"/>
        <v>ALLTEL COMMUNICATIONS</v>
      </c>
      <c r="E1017" s="18">
        <v>280</v>
      </c>
      <c r="F1017" s="18">
        <v>0</v>
      </c>
      <c r="G1017" s="18">
        <v>1</v>
      </c>
      <c r="H1017" s="18">
        <v>281</v>
      </c>
      <c r="N1017" s="14">
        <f t="shared" si="45"/>
        <v>312.80956000000003</v>
      </c>
      <c r="O1017" s="14">
        <v>0</v>
      </c>
      <c r="P1017" s="14">
        <v>1</v>
      </c>
      <c r="Q1017" s="14">
        <f t="shared" si="47"/>
        <v>313.80956000000003</v>
      </c>
    </row>
    <row r="1018" spans="1:17" ht="12.95" customHeight="1" x14ac:dyDescent="0.2">
      <c r="A1018" s="15" t="s">
        <v>1577</v>
      </c>
      <c r="B1018" s="16">
        <v>319012</v>
      </c>
      <c r="C1018" s="17" t="s">
        <v>1453</v>
      </c>
      <c r="D1018" s="13" t="str">
        <f t="shared" si="46"/>
        <v>CINGULAR WIRELESS</v>
      </c>
      <c r="E1018" s="18">
        <v>0</v>
      </c>
      <c r="F1018" s="18">
        <v>0</v>
      </c>
      <c r="G1018" s="18">
        <v>0</v>
      </c>
      <c r="H1018" s="18">
        <v>0</v>
      </c>
      <c r="N1018" s="14">
        <f t="shared" si="45"/>
        <v>0</v>
      </c>
      <c r="O1018" s="14">
        <v>0</v>
      </c>
      <c r="P1018" s="14">
        <v>0</v>
      </c>
      <c r="Q1018" s="14">
        <f t="shared" si="47"/>
        <v>0</v>
      </c>
    </row>
    <row r="1019" spans="1:17" ht="12.95" customHeight="1" x14ac:dyDescent="0.2">
      <c r="A1019" s="15" t="s">
        <v>1577</v>
      </c>
      <c r="B1019" s="16">
        <v>319014</v>
      </c>
      <c r="C1019" s="17" t="s">
        <v>1467</v>
      </c>
      <c r="D1019" s="13" t="str">
        <f t="shared" si="46"/>
        <v>NEXUS COMMUNICATIONS  INC.</v>
      </c>
      <c r="E1019" s="18">
        <v>12207</v>
      </c>
      <c r="F1019" s="18">
        <v>4</v>
      </c>
      <c r="G1019" s="18">
        <v>37</v>
      </c>
      <c r="H1019" s="18">
        <v>12249</v>
      </c>
      <c r="N1019" s="14">
        <f t="shared" si="45"/>
        <v>13637.379639000001</v>
      </c>
      <c r="O1019" s="14">
        <v>0</v>
      </c>
      <c r="P1019" s="14">
        <v>37</v>
      </c>
      <c r="Q1019" s="14">
        <f t="shared" si="47"/>
        <v>13674.379639000001</v>
      </c>
    </row>
    <row r="1020" spans="1:17" ht="12.95" customHeight="1" x14ac:dyDescent="0.2">
      <c r="A1020" s="15" t="s">
        <v>1577</v>
      </c>
      <c r="B1020" s="16">
        <v>319015</v>
      </c>
      <c r="C1020" s="17" t="s">
        <v>1422</v>
      </c>
      <c r="D1020" s="13" t="str">
        <f t="shared" si="46"/>
        <v>VCI COMPANY</v>
      </c>
      <c r="E1020" s="18">
        <v>0</v>
      </c>
      <c r="F1020" s="18">
        <v>0</v>
      </c>
      <c r="G1020" s="18">
        <v>0</v>
      </c>
      <c r="H1020" s="18">
        <v>0</v>
      </c>
      <c r="N1020" s="14">
        <f t="shared" si="45"/>
        <v>0</v>
      </c>
      <c r="O1020" s="14">
        <v>0</v>
      </c>
      <c r="P1020" s="14">
        <v>0</v>
      </c>
      <c r="Q1020" s="14">
        <f t="shared" si="47"/>
        <v>0</v>
      </c>
    </row>
    <row r="1021" spans="1:17" ht="12.95" customHeight="1" x14ac:dyDescent="0.2">
      <c r="A1021" s="15" t="s">
        <v>1577</v>
      </c>
      <c r="B1021" s="16">
        <v>319016</v>
      </c>
      <c r="C1021" s="17" t="s">
        <v>1445</v>
      </c>
      <c r="D1021" s="13" t="str">
        <f t="shared" si="46"/>
        <v>MIDWESTERN TELECOMMUNICATIONS INC.</v>
      </c>
      <c r="E1021" s="18">
        <v>0</v>
      </c>
      <c r="F1021" s="18">
        <v>0</v>
      </c>
      <c r="G1021" s="18">
        <v>0</v>
      </c>
      <c r="H1021" s="18">
        <v>0</v>
      </c>
      <c r="N1021" s="14">
        <f t="shared" si="45"/>
        <v>0</v>
      </c>
      <c r="O1021" s="14">
        <v>0</v>
      </c>
      <c r="P1021" s="14">
        <v>0</v>
      </c>
      <c r="Q1021" s="14">
        <f t="shared" si="47"/>
        <v>0</v>
      </c>
    </row>
    <row r="1022" spans="1:17" ht="12.95" customHeight="1" x14ac:dyDescent="0.2">
      <c r="A1022" s="15" t="s">
        <v>1577</v>
      </c>
      <c r="B1022" s="16">
        <v>319017</v>
      </c>
      <c r="C1022" s="17" t="s">
        <v>40</v>
      </c>
      <c r="D1022" s="13" t="str">
        <f t="shared" si="46"/>
        <v>SPRINT SPECTRUM  L.P.</v>
      </c>
      <c r="E1022" s="18">
        <v>0</v>
      </c>
      <c r="F1022" s="18">
        <v>0</v>
      </c>
      <c r="G1022" s="18">
        <v>0</v>
      </c>
      <c r="H1022" s="18">
        <v>0</v>
      </c>
      <c r="N1022" s="14">
        <f t="shared" si="45"/>
        <v>0</v>
      </c>
      <c r="O1022" s="14">
        <v>0</v>
      </c>
      <c r="P1022" s="14">
        <v>0</v>
      </c>
      <c r="Q1022" s="14">
        <f t="shared" si="47"/>
        <v>0</v>
      </c>
    </row>
    <row r="1023" spans="1:17" ht="12.95" customHeight="1" x14ac:dyDescent="0.2">
      <c r="A1023" s="15" t="s">
        <v>1577</v>
      </c>
      <c r="B1023" s="16">
        <v>319018</v>
      </c>
      <c r="C1023" s="17" t="s">
        <v>1621</v>
      </c>
      <c r="D1023" s="13" t="str">
        <f t="shared" si="46"/>
        <v>ALLTEL COMMUNICATIONS</v>
      </c>
      <c r="E1023" s="18">
        <v>0</v>
      </c>
      <c r="F1023" s="18">
        <v>0</v>
      </c>
      <c r="G1023" s="18">
        <v>0</v>
      </c>
      <c r="H1023" s="18">
        <v>0</v>
      </c>
      <c r="N1023" s="14">
        <f t="shared" si="45"/>
        <v>0</v>
      </c>
      <c r="O1023" s="14">
        <v>0</v>
      </c>
      <c r="P1023" s="14">
        <v>0</v>
      </c>
      <c r="Q1023" s="14">
        <f t="shared" si="47"/>
        <v>0</v>
      </c>
    </row>
    <row r="1024" spans="1:17" ht="12.95" customHeight="1" x14ac:dyDescent="0.2">
      <c r="A1024" s="15" t="s">
        <v>1577</v>
      </c>
      <c r="B1024" s="16">
        <v>319019</v>
      </c>
      <c r="C1024" s="17" t="s">
        <v>1621</v>
      </c>
      <c r="D1024" s="13" t="str">
        <f t="shared" si="46"/>
        <v>ALLTEL COMMUNICATIONS</v>
      </c>
      <c r="E1024" s="18">
        <v>0</v>
      </c>
      <c r="F1024" s="18">
        <v>0</v>
      </c>
      <c r="G1024" s="18">
        <v>0</v>
      </c>
      <c r="H1024" s="18">
        <v>0</v>
      </c>
      <c r="N1024" s="14">
        <f t="shared" si="45"/>
        <v>0</v>
      </c>
      <c r="O1024" s="14">
        <v>0</v>
      </c>
      <c r="P1024" s="14">
        <v>0</v>
      </c>
      <c r="Q1024" s="14">
        <f t="shared" si="47"/>
        <v>0</v>
      </c>
    </row>
    <row r="1025" spans="1:17" ht="12.95" customHeight="1" x14ac:dyDescent="0.2">
      <c r="A1025" s="15" t="s">
        <v>1577</v>
      </c>
      <c r="B1025" s="16">
        <v>319020</v>
      </c>
      <c r="C1025" s="17" t="s">
        <v>1467</v>
      </c>
      <c r="D1025" s="13" t="str">
        <f t="shared" si="46"/>
        <v>NEXUS COMMUNICATIONS  INC.</v>
      </c>
      <c r="E1025" s="18">
        <v>4437863</v>
      </c>
      <c r="F1025" s="18">
        <v>1538</v>
      </c>
      <c r="G1025" s="18">
        <v>13556</v>
      </c>
      <c r="H1025" s="18">
        <v>4452958</v>
      </c>
      <c r="N1025" s="14">
        <f t="shared" si="45"/>
        <v>4957878.472751</v>
      </c>
      <c r="O1025" s="14">
        <v>0</v>
      </c>
      <c r="P1025" s="14">
        <v>13556</v>
      </c>
      <c r="Q1025" s="14">
        <f t="shared" si="47"/>
        <v>4971434.472751</v>
      </c>
    </row>
    <row r="1026" spans="1:17" ht="12.95" customHeight="1" x14ac:dyDescent="0.2">
      <c r="A1026" s="15" t="s">
        <v>1577</v>
      </c>
      <c r="B1026" s="16">
        <v>319021</v>
      </c>
      <c r="C1026" s="17" t="s">
        <v>1458</v>
      </c>
      <c r="D1026" s="13" t="str">
        <f t="shared" si="46"/>
        <v>TRACFONE WIRELESS  INC.</v>
      </c>
      <c r="E1026" s="18">
        <v>7457324</v>
      </c>
      <c r="F1026" s="18">
        <v>2585</v>
      </c>
      <c r="G1026" s="18">
        <v>22780</v>
      </c>
      <c r="H1026" s="18">
        <v>7482689</v>
      </c>
      <c r="N1026" s="14">
        <f t="shared" si="45"/>
        <v>8331150.8543480011</v>
      </c>
      <c r="O1026" s="14">
        <v>0</v>
      </c>
      <c r="P1026" s="14">
        <v>22780</v>
      </c>
      <c r="Q1026" s="14">
        <f t="shared" si="47"/>
        <v>8353930.8543480011</v>
      </c>
    </row>
    <row r="1027" spans="1:17" ht="12.95" customHeight="1" x14ac:dyDescent="0.2">
      <c r="A1027" s="15" t="s">
        <v>1577</v>
      </c>
      <c r="B1027" s="16">
        <v>319022</v>
      </c>
      <c r="C1027" s="17" t="s">
        <v>1521</v>
      </c>
      <c r="D1027" s="13" t="str">
        <f t="shared" si="46"/>
        <v>AMERICAN BROADBAND AND TELECOMMUNICATIONS COMPANY</v>
      </c>
      <c r="E1027" s="18">
        <v>113767</v>
      </c>
      <c r="F1027" s="18">
        <v>39</v>
      </c>
      <c r="G1027" s="18">
        <v>348</v>
      </c>
      <c r="H1027" s="18">
        <v>114154</v>
      </c>
      <c r="N1027" s="14">
        <f t="shared" ref="N1027:N1090" si="48">PRODUCT(E1027)*1.117177</f>
        <v>127097.87575900002</v>
      </c>
      <c r="O1027" s="14">
        <v>0</v>
      </c>
      <c r="P1027" s="14">
        <v>348</v>
      </c>
      <c r="Q1027" s="14">
        <f t="shared" si="47"/>
        <v>127445.87575900002</v>
      </c>
    </row>
    <row r="1028" spans="1:17" ht="12.95" customHeight="1" x14ac:dyDescent="0.2">
      <c r="A1028" s="15" t="s">
        <v>1577</v>
      </c>
      <c r="B1028" s="16">
        <v>319023</v>
      </c>
      <c r="C1028" s="17" t="s">
        <v>1628</v>
      </c>
      <c r="D1028" s="13" t="str">
        <f t="shared" ref="D1028:D1091" si="49">UPPER(C1028)</f>
        <v>VIRGIN MOBILE USA  LP</v>
      </c>
      <c r="E1028" s="18">
        <v>5293343</v>
      </c>
      <c r="F1028" s="18">
        <v>1835</v>
      </c>
      <c r="G1028" s="18">
        <v>16170</v>
      </c>
      <c r="H1028" s="18">
        <v>5311347</v>
      </c>
      <c r="N1028" s="14">
        <f t="shared" si="48"/>
        <v>5913601.0527110007</v>
      </c>
      <c r="O1028" s="14">
        <v>0</v>
      </c>
      <c r="P1028" s="14">
        <v>16170</v>
      </c>
      <c r="Q1028" s="14">
        <f t="shared" ref="Q1028:Q1091" si="50">SUM(N1028:P1028)</f>
        <v>5929771.0527110007</v>
      </c>
    </row>
    <row r="1029" spans="1:17" ht="12.95" customHeight="1" x14ac:dyDescent="0.2">
      <c r="A1029" s="15" t="s">
        <v>1577</v>
      </c>
      <c r="B1029" s="16">
        <v>319024</v>
      </c>
      <c r="C1029" s="17" t="s">
        <v>37</v>
      </c>
      <c r="D1029" s="13" t="str">
        <f t="shared" si="49"/>
        <v>BUDGET PREPAY  INC.</v>
      </c>
      <c r="E1029" s="18">
        <v>893</v>
      </c>
      <c r="F1029" s="18">
        <v>0</v>
      </c>
      <c r="G1029" s="18">
        <v>3</v>
      </c>
      <c r="H1029" s="18">
        <v>896</v>
      </c>
      <c r="N1029" s="14">
        <f t="shared" si="48"/>
        <v>997.63906100000008</v>
      </c>
      <c r="O1029" s="14">
        <v>0</v>
      </c>
      <c r="P1029" s="14">
        <v>3</v>
      </c>
      <c r="Q1029" s="14">
        <f t="shared" si="50"/>
        <v>1000.6390610000001</v>
      </c>
    </row>
    <row r="1030" spans="1:17" ht="12.95" customHeight="1" x14ac:dyDescent="0.2">
      <c r="A1030" s="15" t="s">
        <v>1577</v>
      </c>
      <c r="B1030" s="16">
        <v>319025</v>
      </c>
      <c r="C1030" s="17" t="s">
        <v>1625</v>
      </c>
      <c r="D1030" s="13" t="str">
        <f t="shared" si="49"/>
        <v>GLOBAL CONNECTION INC OF AMERICA</v>
      </c>
      <c r="E1030" s="18">
        <v>36110</v>
      </c>
      <c r="F1030" s="18">
        <v>13</v>
      </c>
      <c r="G1030" s="18">
        <v>110</v>
      </c>
      <c r="H1030" s="18">
        <v>36233</v>
      </c>
      <c r="N1030" s="14">
        <f t="shared" si="48"/>
        <v>40341.261470000005</v>
      </c>
      <c r="O1030" s="14">
        <v>0</v>
      </c>
      <c r="P1030" s="14">
        <v>110</v>
      </c>
      <c r="Q1030" s="14">
        <f t="shared" si="50"/>
        <v>40451.261470000005</v>
      </c>
    </row>
    <row r="1031" spans="1:17" ht="12.95" customHeight="1" x14ac:dyDescent="0.2">
      <c r="A1031" s="15" t="s">
        <v>1577</v>
      </c>
      <c r="B1031" s="16">
        <v>319026</v>
      </c>
      <c r="C1031" s="17" t="s">
        <v>1453</v>
      </c>
      <c r="D1031" s="13" t="str">
        <f t="shared" si="49"/>
        <v>CINGULAR WIRELESS</v>
      </c>
      <c r="E1031" s="18">
        <v>8680</v>
      </c>
      <c r="F1031" s="18">
        <v>3</v>
      </c>
      <c r="G1031" s="18">
        <v>27</v>
      </c>
      <c r="H1031" s="18">
        <v>8710</v>
      </c>
      <c r="N1031" s="14">
        <f t="shared" si="48"/>
        <v>9697.0963600000014</v>
      </c>
      <c r="O1031" s="14">
        <v>3</v>
      </c>
      <c r="P1031" s="14">
        <v>27</v>
      </c>
      <c r="Q1031" s="14">
        <f t="shared" si="50"/>
        <v>9727.0963600000014</v>
      </c>
    </row>
    <row r="1032" spans="1:17" ht="12.95" customHeight="1" x14ac:dyDescent="0.2">
      <c r="A1032" s="15" t="s">
        <v>1577</v>
      </c>
      <c r="B1032" s="16">
        <v>319029</v>
      </c>
      <c r="C1032" s="17" t="s">
        <v>1642</v>
      </c>
      <c r="D1032" s="13" t="str">
        <f t="shared" si="49"/>
        <v>I-WIRELESS  LLC</v>
      </c>
      <c r="E1032" s="18">
        <v>41686</v>
      </c>
      <c r="F1032" s="18">
        <v>14</v>
      </c>
      <c r="G1032" s="18">
        <v>127</v>
      </c>
      <c r="H1032" s="18">
        <v>41827</v>
      </c>
      <c r="N1032" s="14">
        <f t="shared" si="48"/>
        <v>46570.640422000004</v>
      </c>
      <c r="O1032" s="14">
        <v>0</v>
      </c>
      <c r="P1032" s="14">
        <v>127</v>
      </c>
      <c r="Q1032" s="14">
        <f t="shared" si="50"/>
        <v>46697.640422000004</v>
      </c>
    </row>
    <row r="1033" spans="1:17" ht="12.95" customHeight="1" x14ac:dyDescent="0.2">
      <c r="A1033" s="15" t="s">
        <v>1577</v>
      </c>
      <c r="B1033" s="16">
        <v>319912</v>
      </c>
      <c r="C1033" s="17" t="s">
        <v>1453</v>
      </c>
      <c r="D1033" s="13" t="str">
        <f t="shared" si="49"/>
        <v>CINGULAR WIRELESS</v>
      </c>
      <c r="E1033" s="18">
        <v>0</v>
      </c>
      <c r="F1033" s="18">
        <v>0</v>
      </c>
      <c r="G1033" s="18">
        <v>0</v>
      </c>
      <c r="H1033" s="18">
        <v>0</v>
      </c>
      <c r="N1033" s="14">
        <f t="shared" si="48"/>
        <v>0</v>
      </c>
      <c r="O1033" s="14">
        <v>0</v>
      </c>
      <c r="P1033" s="14">
        <v>0</v>
      </c>
      <c r="Q1033" s="14">
        <f t="shared" si="50"/>
        <v>0</v>
      </c>
    </row>
    <row r="1034" spans="1:17" ht="12.95" customHeight="1" x14ac:dyDescent="0.2">
      <c r="A1034" s="15" t="s">
        <v>1578</v>
      </c>
      <c r="B1034" s="16">
        <v>361123</v>
      </c>
      <c r="C1034" s="17" t="s">
        <v>1374</v>
      </c>
      <c r="D1034" s="13" t="str">
        <f t="shared" si="49"/>
        <v>CITIZENS TEL OF MINNESOTA</v>
      </c>
      <c r="E1034" s="18">
        <v>102058</v>
      </c>
      <c r="F1034" s="18">
        <v>35</v>
      </c>
      <c r="G1034" s="18">
        <v>312</v>
      </c>
      <c r="H1034" s="18">
        <v>102405</v>
      </c>
      <c r="N1034" s="14">
        <f t="shared" si="48"/>
        <v>114016.85026600001</v>
      </c>
      <c r="O1034" s="14">
        <v>35</v>
      </c>
      <c r="P1034" s="14">
        <v>312</v>
      </c>
      <c r="Q1034" s="14">
        <f t="shared" si="50"/>
        <v>114363.85026600001</v>
      </c>
    </row>
    <row r="1035" spans="1:17" ht="12.95" customHeight="1" x14ac:dyDescent="0.2">
      <c r="A1035" s="15" t="s">
        <v>1578</v>
      </c>
      <c r="B1035" s="16">
        <v>361337</v>
      </c>
      <c r="C1035" s="17" t="s">
        <v>720</v>
      </c>
      <c r="D1035" s="13" t="str">
        <f t="shared" si="49"/>
        <v>WINNEBAGO COOPERATIVE TELECOM ASSOCIATION</v>
      </c>
      <c r="E1035" s="18">
        <v>464</v>
      </c>
      <c r="F1035" s="18">
        <v>0</v>
      </c>
      <c r="G1035" s="18">
        <v>1</v>
      </c>
      <c r="H1035" s="18">
        <v>465</v>
      </c>
      <c r="N1035" s="14">
        <f t="shared" si="48"/>
        <v>518.37012800000002</v>
      </c>
      <c r="O1035" s="14">
        <v>0</v>
      </c>
      <c r="P1035" s="14">
        <v>1</v>
      </c>
      <c r="Q1035" s="14">
        <f t="shared" si="50"/>
        <v>519.37012800000002</v>
      </c>
    </row>
    <row r="1036" spans="1:17" ht="12.95" customHeight="1" x14ac:dyDescent="0.2">
      <c r="A1036" s="15" t="s">
        <v>1578</v>
      </c>
      <c r="B1036" s="16">
        <v>361346</v>
      </c>
      <c r="C1036" s="17" t="s">
        <v>724</v>
      </c>
      <c r="D1036" s="13" t="str">
        <f t="shared" si="49"/>
        <v>ACE TELEPHONE ASSOCIATION</v>
      </c>
      <c r="E1036" s="18">
        <v>9802</v>
      </c>
      <c r="F1036" s="18">
        <v>3</v>
      </c>
      <c r="G1036" s="18">
        <v>30</v>
      </c>
      <c r="H1036" s="18">
        <v>9835</v>
      </c>
      <c r="N1036" s="14">
        <f t="shared" si="48"/>
        <v>10950.568954</v>
      </c>
      <c r="O1036" s="14">
        <v>0</v>
      </c>
      <c r="P1036" s="14">
        <v>30</v>
      </c>
      <c r="Q1036" s="14">
        <f t="shared" si="50"/>
        <v>10980.568954</v>
      </c>
    </row>
    <row r="1037" spans="1:17" ht="12.95" customHeight="1" x14ac:dyDescent="0.2">
      <c r="A1037" s="15" t="s">
        <v>1578</v>
      </c>
      <c r="B1037" s="16">
        <v>361347</v>
      </c>
      <c r="C1037" s="17" t="s">
        <v>726</v>
      </c>
      <c r="D1037" s="13" t="str">
        <f t="shared" si="49"/>
        <v>ALBANY MUTUAL TELEPHONE ASSOCIATION</v>
      </c>
      <c r="E1037" s="18">
        <v>3004</v>
      </c>
      <c r="F1037" s="18">
        <v>1</v>
      </c>
      <c r="G1037" s="18">
        <v>9</v>
      </c>
      <c r="H1037" s="18">
        <v>3014</v>
      </c>
      <c r="N1037" s="14">
        <f t="shared" si="48"/>
        <v>3355.9997080000003</v>
      </c>
      <c r="O1037" s="14">
        <v>0</v>
      </c>
      <c r="P1037" s="14">
        <v>9</v>
      </c>
      <c r="Q1037" s="14">
        <f t="shared" si="50"/>
        <v>3364.9997080000003</v>
      </c>
    </row>
    <row r="1038" spans="1:17" ht="12.95" customHeight="1" x14ac:dyDescent="0.2">
      <c r="A1038" s="15" t="s">
        <v>1578</v>
      </c>
      <c r="B1038" s="16">
        <v>361348</v>
      </c>
      <c r="C1038" s="17" t="s">
        <v>1316</v>
      </c>
      <c r="D1038" s="13" t="str">
        <f t="shared" si="49"/>
        <v>WILDERNESS VALLEY TELEPHONE COMPANY</v>
      </c>
      <c r="E1038" s="18">
        <v>69</v>
      </c>
      <c r="F1038" s="18">
        <v>0</v>
      </c>
      <c r="G1038" s="18">
        <v>0</v>
      </c>
      <c r="H1038" s="18">
        <v>69</v>
      </c>
      <c r="N1038" s="14">
        <f t="shared" si="48"/>
        <v>77.08521300000001</v>
      </c>
      <c r="O1038" s="14">
        <v>0</v>
      </c>
      <c r="P1038" s="14">
        <v>0</v>
      </c>
      <c r="Q1038" s="14">
        <f t="shared" si="50"/>
        <v>77.08521300000001</v>
      </c>
    </row>
    <row r="1039" spans="1:17" ht="12.95" customHeight="1" x14ac:dyDescent="0.2">
      <c r="A1039" s="15" t="s">
        <v>1578</v>
      </c>
      <c r="B1039" s="16">
        <v>361350</v>
      </c>
      <c r="C1039" s="17" t="s">
        <v>1760</v>
      </c>
      <c r="D1039" s="13" t="str">
        <f t="shared" si="49"/>
        <v>ARVIG TELEPHONE COMPANY</v>
      </c>
      <c r="E1039" s="18">
        <v>13914</v>
      </c>
      <c r="F1039" s="18">
        <v>5</v>
      </c>
      <c r="G1039" s="18">
        <v>43</v>
      </c>
      <c r="H1039" s="18">
        <v>13961</v>
      </c>
      <c r="N1039" s="14">
        <f t="shared" si="48"/>
        <v>15544.400778000001</v>
      </c>
      <c r="O1039" s="14">
        <v>0</v>
      </c>
      <c r="P1039" s="14">
        <v>43</v>
      </c>
      <c r="Q1039" s="14">
        <f t="shared" si="50"/>
        <v>15587.400778000001</v>
      </c>
    </row>
    <row r="1040" spans="1:17" ht="12.95" customHeight="1" x14ac:dyDescent="0.2">
      <c r="A1040" s="15" t="s">
        <v>1578</v>
      </c>
      <c r="B1040" s="16">
        <v>361353</v>
      </c>
      <c r="C1040" s="17" t="s">
        <v>728</v>
      </c>
      <c r="D1040" s="13" t="str">
        <f t="shared" si="49"/>
        <v>BARNESVILLE MUNICIPAL TELEPHONE</v>
      </c>
      <c r="E1040" s="18">
        <v>1547</v>
      </c>
      <c r="F1040" s="18">
        <v>1</v>
      </c>
      <c r="G1040" s="18">
        <v>5</v>
      </c>
      <c r="H1040" s="18">
        <v>1552</v>
      </c>
      <c r="N1040" s="14">
        <f t="shared" si="48"/>
        <v>1728.272819</v>
      </c>
      <c r="O1040" s="14">
        <v>0</v>
      </c>
      <c r="P1040" s="14">
        <v>5</v>
      </c>
      <c r="Q1040" s="14">
        <f t="shared" si="50"/>
        <v>1733.272819</v>
      </c>
    </row>
    <row r="1041" spans="1:17" ht="12.95" customHeight="1" x14ac:dyDescent="0.2">
      <c r="A1041" s="15" t="s">
        <v>1578</v>
      </c>
      <c r="B1041" s="16">
        <v>361356</v>
      </c>
      <c r="C1041" s="17" t="s">
        <v>729</v>
      </c>
      <c r="D1041" s="13" t="str">
        <f t="shared" si="49"/>
        <v>BENTON COOPERATIVE TELEPHONE COMPANY</v>
      </c>
      <c r="E1041" s="18">
        <v>3191</v>
      </c>
      <c r="F1041" s="18">
        <v>1</v>
      </c>
      <c r="G1041" s="18">
        <v>10</v>
      </c>
      <c r="H1041" s="18">
        <v>3202</v>
      </c>
      <c r="N1041" s="14">
        <f t="shared" si="48"/>
        <v>3564.9118070000004</v>
      </c>
      <c r="O1041" s="14">
        <v>0</v>
      </c>
      <c r="P1041" s="14">
        <v>10</v>
      </c>
      <c r="Q1041" s="14">
        <f t="shared" si="50"/>
        <v>3574.9118070000004</v>
      </c>
    </row>
    <row r="1042" spans="1:17" ht="12.95" customHeight="1" x14ac:dyDescent="0.2">
      <c r="A1042" s="15" t="s">
        <v>1578</v>
      </c>
      <c r="B1042" s="16">
        <v>361357</v>
      </c>
      <c r="C1042" s="17" t="s">
        <v>730</v>
      </c>
      <c r="D1042" s="13" t="str">
        <f t="shared" si="49"/>
        <v>BLACKDUCK TELEPHONE COMPANY</v>
      </c>
      <c r="E1042" s="18">
        <v>0</v>
      </c>
      <c r="F1042" s="18">
        <v>0</v>
      </c>
      <c r="G1042" s="18">
        <v>0</v>
      </c>
      <c r="H1042" s="18">
        <v>0</v>
      </c>
      <c r="N1042" s="14">
        <f t="shared" si="48"/>
        <v>0</v>
      </c>
      <c r="O1042" s="14">
        <v>0</v>
      </c>
      <c r="P1042" s="14">
        <v>0</v>
      </c>
      <c r="Q1042" s="14">
        <f t="shared" si="50"/>
        <v>0</v>
      </c>
    </row>
    <row r="1043" spans="1:17" ht="12.95" customHeight="1" x14ac:dyDescent="0.2">
      <c r="A1043" s="15" t="s">
        <v>1578</v>
      </c>
      <c r="B1043" s="16">
        <v>361358</v>
      </c>
      <c r="C1043" s="17" t="s">
        <v>732</v>
      </c>
      <c r="D1043" s="13" t="str">
        <f t="shared" si="49"/>
        <v>BLUE EARTH VALLEYTELEPHONE COMPANY</v>
      </c>
      <c r="E1043" s="18">
        <v>9857</v>
      </c>
      <c r="F1043" s="18">
        <v>3</v>
      </c>
      <c r="G1043" s="18">
        <v>30</v>
      </c>
      <c r="H1043" s="18">
        <v>9891</v>
      </c>
      <c r="N1043" s="14">
        <f t="shared" si="48"/>
        <v>11012.013689000001</v>
      </c>
      <c r="O1043" s="14">
        <v>0</v>
      </c>
      <c r="P1043" s="14">
        <v>30</v>
      </c>
      <c r="Q1043" s="14">
        <f t="shared" si="50"/>
        <v>11042.013689000001</v>
      </c>
    </row>
    <row r="1044" spans="1:17" ht="12.95" customHeight="1" x14ac:dyDescent="0.2">
      <c r="A1044" s="15" t="s">
        <v>1578</v>
      </c>
      <c r="B1044" s="16">
        <v>361362</v>
      </c>
      <c r="C1044" s="17" t="s">
        <v>1761</v>
      </c>
      <c r="D1044" s="13" t="str">
        <f t="shared" si="49"/>
        <v>BRIDGE WATER TELEPHONE COMPANY</v>
      </c>
      <c r="E1044" s="18">
        <v>4375</v>
      </c>
      <c r="F1044" s="18">
        <v>2</v>
      </c>
      <c r="G1044" s="18">
        <v>13</v>
      </c>
      <c r="H1044" s="18">
        <v>4390</v>
      </c>
      <c r="N1044" s="14">
        <f t="shared" si="48"/>
        <v>4887.649375</v>
      </c>
      <c r="O1044" s="14">
        <v>0</v>
      </c>
      <c r="P1044" s="14">
        <v>13</v>
      </c>
      <c r="Q1044" s="14">
        <f t="shared" si="50"/>
        <v>4900.649375</v>
      </c>
    </row>
    <row r="1045" spans="1:17" ht="12.95" customHeight="1" x14ac:dyDescent="0.2">
      <c r="A1045" s="15" t="s">
        <v>1578</v>
      </c>
      <c r="B1045" s="16">
        <v>361365</v>
      </c>
      <c r="C1045" s="17" t="s">
        <v>734</v>
      </c>
      <c r="D1045" s="13" t="str">
        <f t="shared" si="49"/>
        <v>CALLAWAY TELEPHONE COMPANY  INC.</v>
      </c>
      <c r="E1045" s="18">
        <v>1073</v>
      </c>
      <c r="F1045" s="18">
        <v>0</v>
      </c>
      <c r="G1045" s="18">
        <v>3</v>
      </c>
      <c r="H1045" s="18">
        <v>1077</v>
      </c>
      <c r="N1045" s="14">
        <f t="shared" si="48"/>
        <v>1198.7309210000001</v>
      </c>
      <c r="O1045" s="14">
        <v>0</v>
      </c>
      <c r="P1045" s="14">
        <v>3</v>
      </c>
      <c r="Q1045" s="14">
        <f t="shared" si="50"/>
        <v>1201.7309210000001</v>
      </c>
    </row>
    <row r="1046" spans="1:17" ht="12.95" customHeight="1" x14ac:dyDescent="0.2">
      <c r="A1046" s="15" t="s">
        <v>1578</v>
      </c>
      <c r="B1046" s="16">
        <v>361367</v>
      </c>
      <c r="C1046" s="17" t="s">
        <v>731</v>
      </c>
      <c r="D1046" s="13" t="str">
        <f t="shared" si="49"/>
        <v>FRONTIER COMMUNICATIONS OF MINNESOTA  INC.</v>
      </c>
      <c r="E1046" s="18">
        <v>62082</v>
      </c>
      <c r="F1046" s="18">
        <v>22</v>
      </c>
      <c r="G1046" s="18">
        <v>190</v>
      </c>
      <c r="H1046" s="18">
        <v>62293</v>
      </c>
      <c r="N1046" s="14">
        <f t="shared" si="48"/>
        <v>69356.582514000009</v>
      </c>
      <c r="O1046" s="14">
        <v>0</v>
      </c>
      <c r="P1046" s="14">
        <v>190</v>
      </c>
      <c r="Q1046" s="14">
        <f t="shared" si="50"/>
        <v>69546.582514000009</v>
      </c>
    </row>
    <row r="1047" spans="1:17" ht="12.95" customHeight="1" x14ac:dyDescent="0.2">
      <c r="A1047" s="15" t="s">
        <v>1578</v>
      </c>
      <c r="B1047" s="16">
        <v>361370</v>
      </c>
      <c r="C1047" s="17" t="s">
        <v>735</v>
      </c>
      <c r="D1047" s="13" t="str">
        <f t="shared" si="49"/>
        <v>CLARA CITY TELEPHONE COMPANY</v>
      </c>
      <c r="E1047" s="18">
        <v>1710</v>
      </c>
      <c r="F1047" s="18">
        <v>1</v>
      </c>
      <c r="G1047" s="18">
        <v>5</v>
      </c>
      <c r="H1047" s="18">
        <v>1716</v>
      </c>
      <c r="N1047" s="14">
        <f t="shared" si="48"/>
        <v>1910.3726700000002</v>
      </c>
      <c r="O1047" s="14">
        <v>0</v>
      </c>
      <c r="P1047" s="14">
        <v>5</v>
      </c>
      <c r="Q1047" s="14">
        <f t="shared" si="50"/>
        <v>1915.3726700000002</v>
      </c>
    </row>
    <row r="1048" spans="1:17" ht="12.95" customHeight="1" x14ac:dyDescent="0.2">
      <c r="A1048" s="15" t="s">
        <v>1578</v>
      </c>
      <c r="B1048" s="16">
        <v>361372</v>
      </c>
      <c r="C1048" s="17" t="s">
        <v>736</v>
      </c>
      <c r="D1048" s="13" t="str">
        <f t="shared" si="49"/>
        <v>CLEMENTS TELEPHONE CO.</v>
      </c>
      <c r="E1048" s="18">
        <v>132</v>
      </c>
      <c r="F1048" s="18">
        <v>0</v>
      </c>
      <c r="G1048" s="18">
        <v>0</v>
      </c>
      <c r="H1048" s="18">
        <v>132</v>
      </c>
      <c r="N1048" s="14">
        <f t="shared" si="48"/>
        <v>147.467364</v>
      </c>
      <c r="O1048" s="14">
        <v>0</v>
      </c>
      <c r="P1048" s="14">
        <v>0</v>
      </c>
      <c r="Q1048" s="14">
        <f t="shared" si="50"/>
        <v>147.467364</v>
      </c>
    </row>
    <row r="1049" spans="1:17" ht="12.95" customHeight="1" x14ac:dyDescent="0.2">
      <c r="A1049" s="15" t="s">
        <v>1578</v>
      </c>
      <c r="B1049" s="16">
        <v>361373</v>
      </c>
      <c r="C1049" s="17" t="s">
        <v>737</v>
      </c>
      <c r="D1049" s="13" t="str">
        <f t="shared" si="49"/>
        <v>CONSOLIDATED TELEPHONE COMPANY</v>
      </c>
      <c r="E1049" s="18">
        <v>6763</v>
      </c>
      <c r="F1049" s="18">
        <v>2</v>
      </c>
      <c r="G1049" s="18">
        <v>21</v>
      </c>
      <c r="H1049" s="18">
        <v>6786</v>
      </c>
      <c r="N1049" s="14">
        <f t="shared" si="48"/>
        <v>7555.4680510000007</v>
      </c>
      <c r="O1049" s="14">
        <v>0</v>
      </c>
      <c r="P1049" s="14">
        <v>21</v>
      </c>
      <c r="Q1049" s="14">
        <f t="shared" si="50"/>
        <v>7576.4680510000007</v>
      </c>
    </row>
    <row r="1050" spans="1:17" ht="12.95" customHeight="1" x14ac:dyDescent="0.2">
      <c r="A1050" s="15" t="s">
        <v>1578</v>
      </c>
      <c r="B1050" s="16">
        <v>361374</v>
      </c>
      <c r="C1050" s="17" t="s">
        <v>738</v>
      </c>
      <c r="D1050" s="13" t="str">
        <f t="shared" si="49"/>
        <v>ARROWHEAD COMMUNICATIONS CORPORATION</v>
      </c>
      <c r="E1050" s="18">
        <v>1236</v>
      </c>
      <c r="F1050" s="18">
        <v>0</v>
      </c>
      <c r="G1050" s="18">
        <v>4</v>
      </c>
      <c r="H1050" s="18">
        <v>1240</v>
      </c>
      <c r="N1050" s="14">
        <f t="shared" si="48"/>
        <v>1380.830772</v>
      </c>
      <c r="O1050" s="14">
        <v>0</v>
      </c>
      <c r="P1050" s="14">
        <v>4</v>
      </c>
      <c r="Q1050" s="14">
        <f t="shared" si="50"/>
        <v>1384.830772</v>
      </c>
    </row>
    <row r="1051" spans="1:17" ht="12.95" customHeight="1" x14ac:dyDescent="0.2">
      <c r="A1051" s="15" t="s">
        <v>1578</v>
      </c>
      <c r="B1051" s="16">
        <v>361375</v>
      </c>
      <c r="C1051" s="17" t="s">
        <v>739</v>
      </c>
      <c r="D1051" s="13" t="str">
        <f t="shared" si="49"/>
        <v>MIDCOMMUNICATIONS INC.</v>
      </c>
      <c r="E1051" s="18">
        <v>9065</v>
      </c>
      <c r="F1051" s="18">
        <v>3</v>
      </c>
      <c r="G1051" s="18">
        <v>28</v>
      </c>
      <c r="H1051" s="18">
        <v>9095</v>
      </c>
      <c r="N1051" s="14">
        <f t="shared" si="48"/>
        <v>10127.209505000001</v>
      </c>
      <c r="O1051" s="14">
        <v>0</v>
      </c>
      <c r="P1051" s="14">
        <v>28</v>
      </c>
      <c r="Q1051" s="14">
        <f t="shared" si="50"/>
        <v>10155.209505000001</v>
      </c>
    </row>
    <row r="1052" spans="1:17" ht="12.95" customHeight="1" x14ac:dyDescent="0.2">
      <c r="A1052" s="15" t="s">
        <v>1578</v>
      </c>
      <c r="B1052" s="16">
        <v>361380</v>
      </c>
      <c r="C1052" s="17" t="s">
        <v>740</v>
      </c>
      <c r="D1052" s="13" t="str">
        <f t="shared" si="49"/>
        <v>DELAVAN TELEPHONE COMPANY</v>
      </c>
      <c r="E1052" s="18">
        <v>0</v>
      </c>
      <c r="F1052" s="18">
        <v>0</v>
      </c>
      <c r="G1052" s="18">
        <v>0</v>
      </c>
      <c r="H1052" s="18">
        <v>0</v>
      </c>
      <c r="N1052" s="14">
        <f t="shared" si="48"/>
        <v>0</v>
      </c>
      <c r="O1052" s="14">
        <v>0</v>
      </c>
      <c r="P1052" s="14">
        <v>0</v>
      </c>
      <c r="Q1052" s="14">
        <f t="shared" si="50"/>
        <v>0</v>
      </c>
    </row>
    <row r="1053" spans="1:17" ht="12.95" customHeight="1" x14ac:dyDescent="0.2">
      <c r="A1053" s="15" t="s">
        <v>1578</v>
      </c>
      <c r="B1053" s="16">
        <v>361381</v>
      </c>
      <c r="C1053" s="17" t="s">
        <v>741</v>
      </c>
      <c r="D1053" s="13" t="str">
        <f t="shared" si="49"/>
        <v>DUNNELL TELEPHONE COMPANY  INC.</v>
      </c>
      <c r="E1053" s="18">
        <v>31</v>
      </c>
      <c r="F1053" s="18">
        <v>0</v>
      </c>
      <c r="G1053" s="18">
        <v>0</v>
      </c>
      <c r="H1053" s="18">
        <v>31</v>
      </c>
      <c r="N1053" s="14">
        <f t="shared" si="48"/>
        <v>34.632487000000005</v>
      </c>
      <c r="O1053" s="14">
        <v>0</v>
      </c>
      <c r="P1053" s="14">
        <v>0</v>
      </c>
      <c r="Q1053" s="14">
        <f t="shared" si="50"/>
        <v>34.632487000000005</v>
      </c>
    </row>
    <row r="1054" spans="1:17" ht="12.95" customHeight="1" x14ac:dyDescent="0.2">
      <c r="A1054" s="15" t="s">
        <v>1578</v>
      </c>
      <c r="B1054" s="16">
        <v>361383</v>
      </c>
      <c r="C1054" s="17" t="s">
        <v>742</v>
      </c>
      <c r="D1054" s="13" t="str">
        <f t="shared" si="49"/>
        <v>EAGLE VALLEY TELEPHONE COMPANY</v>
      </c>
      <c r="E1054" s="18">
        <v>3070</v>
      </c>
      <c r="F1054" s="18">
        <v>1</v>
      </c>
      <c r="G1054" s="18">
        <v>9</v>
      </c>
      <c r="H1054" s="18">
        <v>3080</v>
      </c>
      <c r="N1054" s="14">
        <f t="shared" si="48"/>
        <v>3429.7333900000003</v>
      </c>
      <c r="O1054" s="14">
        <v>0</v>
      </c>
      <c r="P1054" s="14">
        <v>9</v>
      </c>
      <c r="Q1054" s="14">
        <f t="shared" si="50"/>
        <v>3438.7333900000003</v>
      </c>
    </row>
    <row r="1055" spans="1:17" ht="12.95" customHeight="1" x14ac:dyDescent="0.2">
      <c r="A1055" s="15" t="s">
        <v>1578</v>
      </c>
      <c r="B1055" s="16">
        <v>361384</v>
      </c>
      <c r="C1055" s="17" t="s">
        <v>743</v>
      </c>
      <c r="D1055" s="13" t="str">
        <f t="shared" si="49"/>
        <v>EASTON TELEPHONE COMPANY</v>
      </c>
      <c r="E1055" s="18">
        <v>1284</v>
      </c>
      <c r="F1055" s="18">
        <v>0</v>
      </c>
      <c r="G1055" s="18">
        <v>4</v>
      </c>
      <c r="H1055" s="18">
        <v>1288</v>
      </c>
      <c r="N1055" s="14">
        <f t="shared" si="48"/>
        <v>1434.4552680000002</v>
      </c>
      <c r="O1055" s="14">
        <v>0</v>
      </c>
      <c r="P1055" s="14">
        <v>4</v>
      </c>
      <c r="Q1055" s="14">
        <f t="shared" si="50"/>
        <v>1438.4552680000002</v>
      </c>
    </row>
    <row r="1056" spans="1:17" ht="12.95" customHeight="1" x14ac:dyDescent="0.2">
      <c r="A1056" s="15" t="s">
        <v>1578</v>
      </c>
      <c r="B1056" s="16">
        <v>361385</v>
      </c>
      <c r="C1056" s="17" t="s">
        <v>744</v>
      </c>
      <c r="D1056" s="13" t="str">
        <f t="shared" si="49"/>
        <v>EAST OTTER TAIL TELEPHONE COMPANY</v>
      </c>
      <c r="E1056" s="18">
        <v>36812</v>
      </c>
      <c r="F1056" s="18">
        <v>13</v>
      </c>
      <c r="G1056" s="18">
        <v>112</v>
      </c>
      <c r="H1056" s="18">
        <v>36938</v>
      </c>
      <c r="N1056" s="14">
        <f t="shared" si="48"/>
        <v>41125.519724000005</v>
      </c>
      <c r="O1056" s="14">
        <v>13</v>
      </c>
      <c r="P1056" s="14">
        <v>112</v>
      </c>
      <c r="Q1056" s="14">
        <f t="shared" si="50"/>
        <v>41250.519724000005</v>
      </c>
    </row>
    <row r="1057" spans="1:17" ht="12.95" customHeight="1" x14ac:dyDescent="0.2">
      <c r="A1057" s="15" t="s">
        <v>1578</v>
      </c>
      <c r="B1057" s="16">
        <v>361386</v>
      </c>
      <c r="C1057" s="17" t="s">
        <v>745</v>
      </c>
      <c r="D1057" s="13" t="str">
        <f t="shared" si="49"/>
        <v>ECKLES TELEPHONE COMPANY</v>
      </c>
      <c r="E1057" s="18">
        <v>2319</v>
      </c>
      <c r="F1057" s="18">
        <v>1</v>
      </c>
      <c r="G1057" s="18">
        <v>7</v>
      </c>
      <c r="H1057" s="18">
        <v>2327</v>
      </c>
      <c r="N1057" s="14">
        <f t="shared" si="48"/>
        <v>2590.733463</v>
      </c>
      <c r="O1057" s="14">
        <v>0</v>
      </c>
      <c r="P1057" s="14">
        <v>7</v>
      </c>
      <c r="Q1057" s="14">
        <f t="shared" si="50"/>
        <v>2597.733463</v>
      </c>
    </row>
    <row r="1058" spans="1:17" ht="12.95" customHeight="1" x14ac:dyDescent="0.2">
      <c r="A1058" s="15" t="s">
        <v>1578</v>
      </c>
      <c r="B1058" s="16">
        <v>361387</v>
      </c>
      <c r="C1058" s="17" t="s">
        <v>746</v>
      </c>
      <c r="D1058" s="13" t="str">
        <f t="shared" si="49"/>
        <v>EMILY COOPERATIVE TELEPHONE COMPANY</v>
      </c>
      <c r="E1058" s="18">
        <v>1429</v>
      </c>
      <c r="F1058" s="18">
        <v>1</v>
      </c>
      <c r="G1058" s="18">
        <v>4</v>
      </c>
      <c r="H1058" s="18">
        <v>1434</v>
      </c>
      <c r="N1058" s="14">
        <f t="shared" si="48"/>
        <v>1596.4459330000002</v>
      </c>
      <c r="O1058" s="14">
        <v>0</v>
      </c>
      <c r="P1058" s="14">
        <v>4</v>
      </c>
      <c r="Q1058" s="14">
        <f t="shared" si="50"/>
        <v>1600.4459330000002</v>
      </c>
    </row>
    <row r="1059" spans="1:17" ht="12.95" customHeight="1" x14ac:dyDescent="0.2">
      <c r="A1059" s="15" t="s">
        <v>1578</v>
      </c>
      <c r="B1059" s="16">
        <v>361389</v>
      </c>
      <c r="C1059" s="17" t="s">
        <v>747</v>
      </c>
      <c r="D1059" s="13" t="str">
        <f t="shared" si="49"/>
        <v>FARMERS MUTUAL TELEPHONE COMPANY</v>
      </c>
      <c r="E1059" s="18">
        <v>1063</v>
      </c>
      <c r="F1059" s="18">
        <v>0</v>
      </c>
      <c r="G1059" s="18">
        <v>3</v>
      </c>
      <c r="H1059" s="18">
        <v>1066</v>
      </c>
      <c r="N1059" s="14">
        <f t="shared" si="48"/>
        <v>1187.5591510000002</v>
      </c>
      <c r="O1059" s="14">
        <v>0</v>
      </c>
      <c r="P1059" s="14">
        <v>3</v>
      </c>
      <c r="Q1059" s="14">
        <f t="shared" si="50"/>
        <v>1190.5591510000002</v>
      </c>
    </row>
    <row r="1060" spans="1:17" ht="12.95" customHeight="1" x14ac:dyDescent="0.2">
      <c r="A1060" s="15" t="s">
        <v>1578</v>
      </c>
      <c r="B1060" s="16">
        <v>361390</v>
      </c>
      <c r="C1060" s="17" t="s">
        <v>748</v>
      </c>
      <c r="D1060" s="13" t="str">
        <f t="shared" si="49"/>
        <v>FEDERATED TELEPHONE COOPERATIVE</v>
      </c>
      <c r="E1060" s="18">
        <v>2222</v>
      </c>
      <c r="F1060" s="18">
        <v>1</v>
      </c>
      <c r="G1060" s="18">
        <v>7</v>
      </c>
      <c r="H1060" s="18">
        <v>2230</v>
      </c>
      <c r="N1060" s="14">
        <f t="shared" si="48"/>
        <v>2482.3672940000001</v>
      </c>
      <c r="O1060" s="14">
        <v>0</v>
      </c>
      <c r="P1060" s="14">
        <v>7</v>
      </c>
      <c r="Q1060" s="14">
        <f t="shared" si="50"/>
        <v>2489.3672940000001</v>
      </c>
    </row>
    <row r="1061" spans="1:17" ht="12.95" customHeight="1" x14ac:dyDescent="0.2">
      <c r="A1061" s="15" t="s">
        <v>1578</v>
      </c>
      <c r="B1061" s="16">
        <v>361391</v>
      </c>
      <c r="C1061" s="17" t="s">
        <v>749</v>
      </c>
      <c r="D1061" s="13" t="str">
        <f t="shared" si="49"/>
        <v>FELTON TELEPHONE COMPANY</v>
      </c>
      <c r="E1061" s="18">
        <v>457</v>
      </c>
      <c r="F1061" s="18">
        <v>0</v>
      </c>
      <c r="G1061" s="18">
        <v>1</v>
      </c>
      <c r="H1061" s="18">
        <v>458</v>
      </c>
      <c r="N1061" s="14">
        <f t="shared" si="48"/>
        <v>510.54988900000006</v>
      </c>
      <c r="O1061" s="14">
        <v>0</v>
      </c>
      <c r="P1061" s="14">
        <v>1</v>
      </c>
      <c r="Q1061" s="14">
        <f t="shared" si="50"/>
        <v>511.54988900000006</v>
      </c>
    </row>
    <row r="1062" spans="1:17" ht="12.95" customHeight="1" x14ac:dyDescent="0.2">
      <c r="A1062" s="15" t="s">
        <v>1578</v>
      </c>
      <c r="B1062" s="16">
        <v>361395</v>
      </c>
      <c r="C1062" s="17" t="s">
        <v>750</v>
      </c>
      <c r="D1062" s="13" t="str">
        <f t="shared" si="49"/>
        <v>GARDEN VALLEY TELEPHONE COMPANY</v>
      </c>
      <c r="E1062" s="18">
        <v>12834</v>
      </c>
      <c r="F1062" s="18">
        <v>4</v>
      </c>
      <c r="G1062" s="18">
        <v>39</v>
      </c>
      <c r="H1062" s="18">
        <v>12877</v>
      </c>
      <c r="N1062" s="14">
        <f t="shared" si="48"/>
        <v>14337.849618000002</v>
      </c>
      <c r="O1062" s="14">
        <v>4</v>
      </c>
      <c r="P1062" s="14">
        <v>39</v>
      </c>
      <c r="Q1062" s="14">
        <f t="shared" si="50"/>
        <v>14380.849618000002</v>
      </c>
    </row>
    <row r="1063" spans="1:17" ht="12.95" customHeight="1" x14ac:dyDescent="0.2">
      <c r="A1063" s="15" t="s">
        <v>1578</v>
      </c>
      <c r="B1063" s="16">
        <v>361396</v>
      </c>
      <c r="C1063" s="17" t="s">
        <v>751</v>
      </c>
      <c r="D1063" s="13" t="str">
        <f t="shared" si="49"/>
        <v>GARDONVILLE COOPERATIVE TELEPHONE ASSOCIATION</v>
      </c>
      <c r="E1063" s="18">
        <v>1976</v>
      </c>
      <c r="F1063" s="18">
        <v>1</v>
      </c>
      <c r="G1063" s="18">
        <v>6</v>
      </c>
      <c r="H1063" s="18">
        <v>1983</v>
      </c>
      <c r="N1063" s="14">
        <f t="shared" si="48"/>
        <v>2207.5417520000001</v>
      </c>
      <c r="O1063" s="14">
        <v>0</v>
      </c>
      <c r="P1063" s="14">
        <v>6</v>
      </c>
      <c r="Q1063" s="14">
        <f t="shared" si="50"/>
        <v>2213.5417520000001</v>
      </c>
    </row>
    <row r="1064" spans="1:17" ht="12.95" customHeight="1" x14ac:dyDescent="0.2">
      <c r="A1064" s="15" t="s">
        <v>1578</v>
      </c>
      <c r="B1064" s="16">
        <v>361399</v>
      </c>
      <c r="C1064" s="17" t="s">
        <v>752</v>
      </c>
      <c r="D1064" s="13" t="str">
        <f t="shared" si="49"/>
        <v>GRANADA TELEPHONE COMPANY</v>
      </c>
      <c r="E1064" s="18">
        <v>363</v>
      </c>
      <c r="F1064" s="18">
        <v>0</v>
      </c>
      <c r="G1064" s="18">
        <v>1</v>
      </c>
      <c r="H1064" s="18">
        <v>365</v>
      </c>
      <c r="N1064" s="14">
        <f t="shared" si="48"/>
        <v>405.53525100000002</v>
      </c>
      <c r="O1064" s="14">
        <v>0</v>
      </c>
      <c r="P1064" s="14">
        <v>1</v>
      </c>
      <c r="Q1064" s="14">
        <f t="shared" si="50"/>
        <v>406.53525100000002</v>
      </c>
    </row>
    <row r="1065" spans="1:17" ht="12.95" customHeight="1" x14ac:dyDescent="0.2">
      <c r="A1065" s="15" t="s">
        <v>1578</v>
      </c>
      <c r="B1065" s="16">
        <v>361401</v>
      </c>
      <c r="C1065" s="17" t="s">
        <v>753</v>
      </c>
      <c r="D1065" s="13" t="str">
        <f t="shared" si="49"/>
        <v>HALSTAD TELEPHONE COMPANY</v>
      </c>
      <c r="E1065" s="18">
        <v>2063</v>
      </c>
      <c r="F1065" s="18">
        <v>1</v>
      </c>
      <c r="G1065" s="18">
        <v>6</v>
      </c>
      <c r="H1065" s="18">
        <v>2070</v>
      </c>
      <c r="N1065" s="14">
        <f t="shared" si="48"/>
        <v>2304.7361510000001</v>
      </c>
      <c r="O1065" s="14">
        <v>0</v>
      </c>
      <c r="P1065" s="14">
        <v>6</v>
      </c>
      <c r="Q1065" s="14">
        <f t="shared" si="50"/>
        <v>2310.7361510000001</v>
      </c>
    </row>
    <row r="1066" spans="1:17" ht="12.95" customHeight="1" x14ac:dyDescent="0.2">
      <c r="A1066" s="15" t="s">
        <v>1578</v>
      </c>
      <c r="B1066" s="16">
        <v>361403</v>
      </c>
      <c r="C1066" s="17" t="s">
        <v>754</v>
      </c>
      <c r="D1066" s="13" t="str">
        <f t="shared" si="49"/>
        <v>FEDERATED UTILITIES  INC.</v>
      </c>
      <c r="E1066" s="18">
        <v>858</v>
      </c>
      <c r="F1066" s="18">
        <v>0</v>
      </c>
      <c r="G1066" s="18">
        <v>3</v>
      </c>
      <c r="H1066" s="18">
        <v>861</v>
      </c>
      <c r="N1066" s="14">
        <f t="shared" si="48"/>
        <v>958.53786600000012</v>
      </c>
      <c r="O1066" s="14">
        <v>0</v>
      </c>
      <c r="P1066" s="14">
        <v>3</v>
      </c>
      <c r="Q1066" s="14">
        <f t="shared" si="50"/>
        <v>961.53786600000012</v>
      </c>
    </row>
    <row r="1067" spans="1:17" ht="12.95" customHeight="1" x14ac:dyDescent="0.2">
      <c r="A1067" s="15" t="s">
        <v>1578</v>
      </c>
      <c r="B1067" s="16">
        <v>361404</v>
      </c>
      <c r="C1067" s="17" t="s">
        <v>755</v>
      </c>
      <c r="D1067" s="13" t="str">
        <f t="shared" si="49"/>
        <v>HARMONY TELEPHONE COMPANY</v>
      </c>
      <c r="E1067" s="18">
        <v>1644</v>
      </c>
      <c r="F1067" s="18">
        <v>1</v>
      </c>
      <c r="G1067" s="18">
        <v>5</v>
      </c>
      <c r="H1067" s="18">
        <v>1650</v>
      </c>
      <c r="N1067" s="14">
        <f t="shared" si="48"/>
        <v>1836.6389880000002</v>
      </c>
      <c r="O1067" s="14">
        <v>0</v>
      </c>
      <c r="P1067" s="14">
        <v>5</v>
      </c>
      <c r="Q1067" s="14">
        <f t="shared" si="50"/>
        <v>1841.6389880000002</v>
      </c>
    </row>
    <row r="1068" spans="1:17" ht="12.95" customHeight="1" x14ac:dyDescent="0.2">
      <c r="A1068" s="15" t="s">
        <v>1578</v>
      </c>
      <c r="B1068" s="16">
        <v>361405</v>
      </c>
      <c r="C1068" s="17" t="s">
        <v>862</v>
      </c>
      <c r="D1068" s="13" t="str">
        <f t="shared" si="49"/>
        <v>ALLIANCE COMMUNICATIONS COOPERATIVE  INC</v>
      </c>
      <c r="E1068" s="18">
        <v>976</v>
      </c>
      <c r="F1068" s="18">
        <v>0</v>
      </c>
      <c r="G1068" s="18">
        <v>3</v>
      </c>
      <c r="H1068" s="18">
        <v>979</v>
      </c>
      <c r="N1068" s="14">
        <f t="shared" si="48"/>
        <v>1090.3647520000002</v>
      </c>
      <c r="O1068" s="14">
        <v>0</v>
      </c>
      <c r="P1068" s="14">
        <v>3</v>
      </c>
      <c r="Q1068" s="14">
        <f t="shared" si="50"/>
        <v>1093.3647520000002</v>
      </c>
    </row>
    <row r="1069" spans="1:17" ht="12.95" customHeight="1" x14ac:dyDescent="0.2">
      <c r="A1069" s="15" t="s">
        <v>1578</v>
      </c>
      <c r="B1069" s="16">
        <v>361408</v>
      </c>
      <c r="C1069" s="17" t="s">
        <v>756</v>
      </c>
      <c r="D1069" s="13" t="str">
        <f t="shared" si="49"/>
        <v>HOME TELEPHONE COMPANY</v>
      </c>
      <c r="E1069" s="18">
        <v>1893</v>
      </c>
      <c r="F1069" s="18">
        <v>1</v>
      </c>
      <c r="G1069" s="18">
        <v>6</v>
      </c>
      <c r="H1069" s="18">
        <v>1900</v>
      </c>
      <c r="N1069" s="14">
        <f t="shared" si="48"/>
        <v>2114.816061</v>
      </c>
      <c r="O1069" s="14">
        <v>0</v>
      </c>
      <c r="P1069" s="14">
        <v>6</v>
      </c>
      <c r="Q1069" s="14">
        <f t="shared" si="50"/>
        <v>2120.816061</v>
      </c>
    </row>
    <row r="1070" spans="1:17" ht="12.95" customHeight="1" x14ac:dyDescent="0.2">
      <c r="A1070" s="15" t="s">
        <v>1578</v>
      </c>
      <c r="B1070" s="16">
        <v>361409</v>
      </c>
      <c r="C1070" s="17" t="s">
        <v>757</v>
      </c>
      <c r="D1070" s="13" t="str">
        <f t="shared" si="49"/>
        <v>HUTCHINSON TELEPHONE COMPANY</v>
      </c>
      <c r="E1070" s="18">
        <v>8978</v>
      </c>
      <c r="F1070" s="18">
        <v>3</v>
      </c>
      <c r="G1070" s="18">
        <v>27</v>
      </c>
      <c r="H1070" s="18">
        <v>9009</v>
      </c>
      <c r="N1070" s="14">
        <f t="shared" si="48"/>
        <v>10030.015106000001</v>
      </c>
      <c r="O1070" s="14">
        <v>0</v>
      </c>
      <c r="P1070" s="14">
        <v>27</v>
      </c>
      <c r="Q1070" s="14">
        <f t="shared" si="50"/>
        <v>10057.015106000001</v>
      </c>
    </row>
    <row r="1071" spans="1:17" ht="12.95" customHeight="1" x14ac:dyDescent="0.2">
      <c r="A1071" s="15" t="s">
        <v>1578</v>
      </c>
      <c r="B1071" s="16">
        <v>361410</v>
      </c>
      <c r="C1071" s="17" t="s">
        <v>758</v>
      </c>
      <c r="D1071" s="13" t="str">
        <f t="shared" si="49"/>
        <v>JOHNSON TELEPHONE COMPANY</v>
      </c>
      <c r="E1071" s="18">
        <v>6310</v>
      </c>
      <c r="F1071" s="18">
        <v>2</v>
      </c>
      <c r="G1071" s="18">
        <v>19</v>
      </c>
      <c r="H1071" s="18">
        <v>6331</v>
      </c>
      <c r="N1071" s="14">
        <f t="shared" si="48"/>
        <v>7049.3868700000003</v>
      </c>
      <c r="O1071" s="14">
        <v>2</v>
      </c>
      <c r="P1071" s="14">
        <v>19</v>
      </c>
      <c r="Q1071" s="14">
        <f t="shared" si="50"/>
        <v>7070.3868700000003</v>
      </c>
    </row>
    <row r="1072" spans="1:17" ht="12.95" customHeight="1" x14ac:dyDescent="0.2">
      <c r="A1072" s="15" t="s">
        <v>1578</v>
      </c>
      <c r="B1072" s="16">
        <v>361412</v>
      </c>
      <c r="C1072" s="17" t="s">
        <v>759</v>
      </c>
      <c r="D1072" s="13" t="str">
        <f t="shared" si="49"/>
        <v>KASSON AND MANTORVILLE TELEPHONE COMPANY</v>
      </c>
      <c r="E1072" s="18">
        <v>2091</v>
      </c>
      <c r="F1072" s="18">
        <v>1</v>
      </c>
      <c r="G1072" s="18">
        <v>6</v>
      </c>
      <c r="H1072" s="18">
        <v>2098</v>
      </c>
      <c r="N1072" s="14">
        <f t="shared" si="48"/>
        <v>2336.0171070000001</v>
      </c>
      <c r="O1072" s="14">
        <v>0</v>
      </c>
      <c r="P1072" s="14">
        <v>6</v>
      </c>
      <c r="Q1072" s="14">
        <f t="shared" si="50"/>
        <v>2342.0171070000001</v>
      </c>
    </row>
    <row r="1073" spans="1:17" ht="12.95" customHeight="1" x14ac:dyDescent="0.2">
      <c r="A1073" s="15" t="s">
        <v>1578</v>
      </c>
      <c r="B1073" s="16">
        <v>361413</v>
      </c>
      <c r="C1073" s="17" t="s">
        <v>1762</v>
      </c>
      <c r="D1073" s="13" t="str">
        <f t="shared" si="49"/>
        <v>MID STATE TELEPHONE COMPANY KMP</v>
      </c>
      <c r="E1073" s="18">
        <v>222</v>
      </c>
      <c r="F1073" s="18">
        <v>0</v>
      </c>
      <c r="G1073" s="18">
        <v>1</v>
      </c>
      <c r="H1073" s="18">
        <v>222</v>
      </c>
      <c r="N1073" s="14">
        <f t="shared" si="48"/>
        <v>248.01329400000003</v>
      </c>
      <c r="O1073" s="14">
        <v>0</v>
      </c>
      <c r="P1073" s="14">
        <v>1</v>
      </c>
      <c r="Q1073" s="14">
        <f t="shared" si="50"/>
        <v>249.01329400000003</v>
      </c>
    </row>
    <row r="1074" spans="1:17" ht="12.95" customHeight="1" x14ac:dyDescent="0.2">
      <c r="A1074" s="15" t="s">
        <v>1578</v>
      </c>
      <c r="B1074" s="16">
        <v>361414</v>
      </c>
      <c r="C1074" s="17" t="s">
        <v>1479</v>
      </c>
      <c r="D1074" s="13" t="str">
        <f t="shared" si="49"/>
        <v>WINDSTREAM COMMUNICATIONS  INC.</v>
      </c>
      <c r="E1074" s="18">
        <v>8494</v>
      </c>
      <c r="F1074" s="18">
        <v>3</v>
      </c>
      <c r="G1074" s="18">
        <v>26</v>
      </c>
      <c r="H1074" s="18">
        <v>8522</v>
      </c>
      <c r="N1074" s="14">
        <f t="shared" si="48"/>
        <v>9489.3014380000004</v>
      </c>
      <c r="O1074" s="14">
        <v>0</v>
      </c>
      <c r="P1074" s="14">
        <v>26</v>
      </c>
      <c r="Q1074" s="14">
        <f t="shared" si="50"/>
        <v>9515.3014380000004</v>
      </c>
    </row>
    <row r="1075" spans="1:17" ht="12.95" customHeight="1" x14ac:dyDescent="0.2">
      <c r="A1075" s="15" t="s">
        <v>1578</v>
      </c>
      <c r="B1075" s="16">
        <v>361419</v>
      </c>
      <c r="C1075" s="17" t="s">
        <v>762</v>
      </c>
      <c r="D1075" s="13" t="str">
        <f t="shared" si="49"/>
        <v>LISMORE COOPERATIVE TELEPHONE CO.</v>
      </c>
      <c r="E1075" s="18">
        <v>166</v>
      </c>
      <c r="F1075" s="18">
        <v>0</v>
      </c>
      <c r="G1075" s="18">
        <v>1</v>
      </c>
      <c r="H1075" s="18">
        <v>167</v>
      </c>
      <c r="N1075" s="14">
        <f t="shared" si="48"/>
        <v>185.45138200000002</v>
      </c>
      <c r="O1075" s="14">
        <v>0</v>
      </c>
      <c r="P1075" s="14">
        <v>1</v>
      </c>
      <c r="Q1075" s="14">
        <f t="shared" si="50"/>
        <v>186.45138200000002</v>
      </c>
    </row>
    <row r="1076" spans="1:17" ht="12.95" customHeight="1" x14ac:dyDescent="0.2">
      <c r="A1076" s="15" t="s">
        <v>1578</v>
      </c>
      <c r="B1076" s="16">
        <v>361422</v>
      </c>
      <c r="C1076" s="17" t="s">
        <v>763</v>
      </c>
      <c r="D1076" s="13" t="str">
        <f t="shared" si="49"/>
        <v>LONSDALE TELEPHONE COMPANY</v>
      </c>
      <c r="E1076" s="18">
        <v>869</v>
      </c>
      <c r="F1076" s="18">
        <v>0</v>
      </c>
      <c r="G1076" s="18">
        <v>3</v>
      </c>
      <c r="H1076" s="18">
        <v>872</v>
      </c>
      <c r="N1076" s="14">
        <f t="shared" si="48"/>
        <v>970.82681300000013</v>
      </c>
      <c r="O1076" s="14">
        <v>0</v>
      </c>
      <c r="P1076" s="14">
        <v>3</v>
      </c>
      <c r="Q1076" s="14">
        <f t="shared" si="50"/>
        <v>973.82681300000013</v>
      </c>
    </row>
    <row r="1077" spans="1:17" ht="12.95" customHeight="1" x14ac:dyDescent="0.2">
      <c r="A1077" s="15" t="s">
        <v>1578</v>
      </c>
      <c r="B1077" s="16">
        <v>361423</v>
      </c>
      <c r="C1077" s="17" t="s">
        <v>786</v>
      </c>
      <c r="D1077" s="13" t="str">
        <f t="shared" si="49"/>
        <v>RUNESTONE TELEPHONE ASSOCIATION</v>
      </c>
      <c r="E1077" s="18">
        <v>890</v>
      </c>
      <c r="F1077" s="18">
        <v>0</v>
      </c>
      <c r="G1077" s="18">
        <v>3</v>
      </c>
      <c r="H1077" s="18">
        <v>893</v>
      </c>
      <c r="N1077" s="14">
        <f t="shared" si="48"/>
        <v>994.28753000000006</v>
      </c>
      <c r="O1077" s="14">
        <v>0</v>
      </c>
      <c r="P1077" s="14">
        <v>3</v>
      </c>
      <c r="Q1077" s="14">
        <f t="shared" si="50"/>
        <v>997.28753000000006</v>
      </c>
    </row>
    <row r="1078" spans="1:17" ht="12.95" customHeight="1" x14ac:dyDescent="0.2">
      <c r="A1078" s="15" t="s">
        <v>1578</v>
      </c>
      <c r="B1078" s="16">
        <v>361424</v>
      </c>
      <c r="C1078" s="17" t="s">
        <v>765</v>
      </c>
      <c r="D1078" s="13" t="str">
        <f t="shared" si="49"/>
        <v>MABEL COOPERATIVE TELEPHONE COMPANY</v>
      </c>
      <c r="E1078" s="18">
        <v>1284</v>
      </c>
      <c r="F1078" s="18">
        <v>0</v>
      </c>
      <c r="G1078" s="18">
        <v>4</v>
      </c>
      <c r="H1078" s="18">
        <v>1288</v>
      </c>
      <c r="N1078" s="14">
        <f t="shared" si="48"/>
        <v>1434.4552680000002</v>
      </c>
      <c r="O1078" s="14">
        <v>0</v>
      </c>
      <c r="P1078" s="14">
        <v>4</v>
      </c>
      <c r="Q1078" s="14">
        <f t="shared" si="50"/>
        <v>1438.4552680000002</v>
      </c>
    </row>
    <row r="1079" spans="1:17" ht="12.95" customHeight="1" x14ac:dyDescent="0.2">
      <c r="A1079" s="15" t="s">
        <v>1578</v>
      </c>
      <c r="B1079" s="16">
        <v>361425</v>
      </c>
      <c r="C1079" s="17" t="s">
        <v>766</v>
      </c>
      <c r="D1079" s="13" t="str">
        <f t="shared" si="49"/>
        <v>CHRISTENSEN COMMUNICATIONS COMPANY</v>
      </c>
      <c r="E1079" s="18">
        <v>1457</v>
      </c>
      <c r="F1079" s="18">
        <v>1</v>
      </c>
      <c r="G1079" s="18">
        <v>4</v>
      </c>
      <c r="H1079" s="18">
        <v>1462</v>
      </c>
      <c r="N1079" s="14">
        <f t="shared" si="48"/>
        <v>1627.726889</v>
      </c>
      <c r="O1079" s="14">
        <v>0</v>
      </c>
      <c r="P1079" s="14">
        <v>4</v>
      </c>
      <c r="Q1079" s="14">
        <f t="shared" si="50"/>
        <v>1631.726889</v>
      </c>
    </row>
    <row r="1080" spans="1:17" ht="12.95" customHeight="1" x14ac:dyDescent="0.2">
      <c r="A1080" s="15" t="s">
        <v>1578</v>
      </c>
      <c r="B1080" s="16">
        <v>361426</v>
      </c>
      <c r="C1080" s="17" t="s">
        <v>767</v>
      </c>
      <c r="D1080" s="13" t="str">
        <f t="shared" si="49"/>
        <v>MANCHESTER-HARTLAND TELEPHONE COMPANY</v>
      </c>
      <c r="E1080" s="18">
        <v>433</v>
      </c>
      <c r="F1080" s="18">
        <v>0</v>
      </c>
      <c r="G1080" s="18">
        <v>1</v>
      </c>
      <c r="H1080" s="18">
        <v>434</v>
      </c>
      <c r="N1080" s="14">
        <f t="shared" si="48"/>
        <v>483.73764100000005</v>
      </c>
      <c r="O1080" s="14">
        <v>0</v>
      </c>
      <c r="P1080" s="14">
        <v>1</v>
      </c>
      <c r="Q1080" s="14">
        <f t="shared" si="50"/>
        <v>484.73764100000005</v>
      </c>
    </row>
    <row r="1081" spans="1:17" ht="12.95" customHeight="1" x14ac:dyDescent="0.2">
      <c r="A1081" s="15" t="s">
        <v>1578</v>
      </c>
      <c r="B1081" s="16">
        <v>361427</v>
      </c>
      <c r="C1081" s="17" t="s">
        <v>768</v>
      </c>
      <c r="D1081" s="13" t="str">
        <f t="shared" si="49"/>
        <v>MANKATO CITIZENS TELEPHONE COMPANY</v>
      </c>
      <c r="E1081" s="18">
        <v>29343</v>
      </c>
      <c r="F1081" s="18">
        <v>10</v>
      </c>
      <c r="G1081" s="18">
        <v>90</v>
      </c>
      <c r="H1081" s="18">
        <v>29443</v>
      </c>
      <c r="N1081" s="14">
        <f t="shared" si="48"/>
        <v>32781.324711000001</v>
      </c>
      <c r="O1081" s="14">
        <v>0</v>
      </c>
      <c r="P1081" s="14">
        <v>90</v>
      </c>
      <c r="Q1081" s="14">
        <f t="shared" si="50"/>
        <v>32871.324711000001</v>
      </c>
    </row>
    <row r="1082" spans="1:17" ht="12.95" customHeight="1" x14ac:dyDescent="0.2">
      <c r="A1082" s="15" t="s">
        <v>1578</v>
      </c>
      <c r="B1082" s="16">
        <v>361430</v>
      </c>
      <c r="C1082" s="17" t="s">
        <v>769</v>
      </c>
      <c r="D1082" s="13" t="str">
        <f t="shared" si="49"/>
        <v>MELROSE TELEPHONE COMPANY</v>
      </c>
      <c r="E1082" s="18">
        <v>16568</v>
      </c>
      <c r="F1082" s="18">
        <v>6</v>
      </c>
      <c r="G1082" s="18">
        <v>51</v>
      </c>
      <c r="H1082" s="18">
        <v>16625</v>
      </c>
      <c r="N1082" s="14">
        <f t="shared" si="48"/>
        <v>18509.388536000002</v>
      </c>
      <c r="O1082" s="14">
        <v>0</v>
      </c>
      <c r="P1082" s="14">
        <v>51</v>
      </c>
      <c r="Q1082" s="14">
        <f t="shared" si="50"/>
        <v>18560.388536000002</v>
      </c>
    </row>
    <row r="1083" spans="1:17" ht="12.95" customHeight="1" x14ac:dyDescent="0.2">
      <c r="A1083" s="15" t="s">
        <v>1578</v>
      </c>
      <c r="B1083" s="16">
        <v>361431</v>
      </c>
      <c r="C1083" s="17" t="s">
        <v>770</v>
      </c>
      <c r="D1083" s="13" t="str">
        <f t="shared" si="49"/>
        <v>MIDWEST TELEPHONE COMPANY</v>
      </c>
      <c r="E1083" s="18">
        <v>5306</v>
      </c>
      <c r="F1083" s="18">
        <v>2</v>
      </c>
      <c r="G1083" s="18">
        <v>16</v>
      </c>
      <c r="H1083" s="18">
        <v>5324</v>
      </c>
      <c r="N1083" s="14">
        <f t="shared" si="48"/>
        <v>5927.7411620000003</v>
      </c>
      <c r="O1083" s="14">
        <v>0</v>
      </c>
      <c r="P1083" s="14">
        <v>16</v>
      </c>
      <c r="Q1083" s="14">
        <f t="shared" si="50"/>
        <v>5943.7411620000003</v>
      </c>
    </row>
    <row r="1084" spans="1:17" ht="12.95" customHeight="1" x14ac:dyDescent="0.2">
      <c r="A1084" s="15" t="s">
        <v>1578</v>
      </c>
      <c r="B1084" s="16">
        <v>361433</v>
      </c>
      <c r="C1084" s="17" t="s">
        <v>1763</v>
      </c>
      <c r="D1084" s="13" t="str">
        <f t="shared" si="49"/>
        <v>MID-STATE TELEPHONE COMPANY</v>
      </c>
      <c r="E1084" s="18">
        <v>8334</v>
      </c>
      <c r="F1084" s="18">
        <v>3</v>
      </c>
      <c r="G1084" s="18">
        <v>25</v>
      </c>
      <c r="H1084" s="18">
        <v>8363</v>
      </c>
      <c r="N1084" s="14">
        <f t="shared" si="48"/>
        <v>9310.5531179999998</v>
      </c>
      <c r="O1084" s="14">
        <v>0</v>
      </c>
      <c r="P1084" s="14">
        <v>25</v>
      </c>
      <c r="Q1084" s="14">
        <f t="shared" si="50"/>
        <v>9335.5531179999998</v>
      </c>
    </row>
    <row r="1085" spans="1:17" ht="12.95" customHeight="1" x14ac:dyDescent="0.2">
      <c r="A1085" s="15" t="s">
        <v>1578</v>
      </c>
      <c r="B1085" s="16">
        <v>361437</v>
      </c>
      <c r="C1085" s="17" t="s">
        <v>772</v>
      </c>
      <c r="D1085" s="13" t="str">
        <f t="shared" si="49"/>
        <v>MINNESOTA LAKE TELEPHONE COMPANY</v>
      </c>
      <c r="E1085" s="18">
        <v>0</v>
      </c>
      <c r="F1085" s="18">
        <v>0</v>
      </c>
      <c r="G1085" s="18">
        <v>0</v>
      </c>
      <c r="H1085" s="18">
        <v>0</v>
      </c>
      <c r="N1085" s="14">
        <f t="shared" si="48"/>
        <v>0</v>
      </c>
      <c r="O1085" s="14">
        <v>0</v>
      </c>
      <c r="P1085" s="14">
        <v>0</v>
      </c>
      <c r="Q1085" s="14">
        <f t="shared" si="50"/>
        <v>0</v>
      </c>
    </row>
    <row r="1086" spans="1:17" ht="12.95" customHeight="1" x14ac:dyDescent="0.2">
      <c r="A1086" s="15" t="s">
        <v>1578</v>
      </c>
      <c r="B1086" s="16">
        <v>361439</v>
      </c>
      <c r="C1086" s="17" t="s">
        <v>773</v>
      </c>
      <c r="D1086" s="13" t="str">
        <f t="shared" si="49"/>
        <v>MINNESOTA VALLEY TELEPHONE COMPANY  INC.</v>
      </c>
      <c r="E1086" s="18">
        <v>606</v>
      </c>
      <c r="F1086" s="18">
        <v>0</v>
      </c>
      <c r="G1086" s="18">
        <v>2</v>
      </c>
      <c r="H1086" s="18">
        <v>608</v>
      </c>
      <c r="N1086" s="14">
        <f t="shared" si="48"/>
        <v>677.00926200000004</v>
      </c>
      <c r="O1086" s="14">
        <v>0</v>
      </c>
      <c r="P1086" s="14">
        <v>2</v>
      </c>
      <c r="Q1086" s="14">
        <f t="shared" si="50"/>
        <v>679.00926200000004</v>
      </c>
    </row>
    <row r="1087" spans="1:17" ht="12.95" customHeight="1" x14ac:dyDescent="0.2">
      <c r="A1087" s="15" t="s">
        <v>1578</v>
      </c>
      <c r="B1087" s="16">
        <v>361440</v>
      </c>
      <c r="C1087" s="17" t="s">
        <v>774</v>
      </c>
      <c r="D1087" s="13" t="str">
        <f t="shared" si="49"/>
        <v>CANNON VALLEY TELECOM  INC.</v>
      </c>
      <c r="E1087" s="18">
        <v>1807</v>
      </c>
      <c r="F1087" s="18">
        <v>1</v>
      </c>
      <c r="G1087" s="18">
        <v>6</v>
      </c>
      <c r="H1087" s="18">
        <v>1813</v>
      </c>
      <c r="N1087" s="14">
        <f t="shared" si="48"/>
        <v>2018.7388390000001</v>
      </c>
      <c r="O1087" s="14">
        <v>0</v>
      </c>
      <c r="P1087" s="14">
        <v>6</v>
      </c>
      <c r="Q1087" s="14">
        <f t="shared" si="50"/>
        <v>2024.7388390000001</v>
      </c>
    </row>
    <row r="1088" spans="1:17" ht="12.95" customHeight="1" x14ac:dyDescent="0.2">
      <c r="A1088" s="15" t="s">
        <v>1578</v>
      </c>
      <c r="B1088" s="16">
        <v>361442</v>
      </c>
      <c r="C1088" s="17" t="s">
        <v>775</v>
      </c>
      <c r="D1088" s="13" t="str">
        <f t="shared" si="49"/>
        <v>NEW ULM TELECOM  INC.</v>
      </c>
      <c r="E1088" s="18">
        <v>13318</v>
      </c>
      <c r="F1088" s="18">
        <v>5</v>
      </c>
      <c r="G1088" s="18">
        <v>41</v>
      </c>
      <c r="H1088" s="18">
        <v>13364</v>
      </c>
      <c r="N1088" s="14">
        <f t="shared" si="48"/>
        <v>14878.563286000001</v>
      </c>
      <c r="O1088" s="14">
        <v>0</v>
      </c>
      <c r="P1088" s="14">
        <v>41</v>
      </c>
      <c r="Q1088" s="14">
        <f t="shared" si="50"/>
        <v>14919.563286000001</v>
      </c>
    </row>
    <row r="1089" spans="1:17" ht="12.95" customHeight="1" x14ac:dyDescent="0.2">
      <c r="A1089" s="15" t="s">
        <v>1578</v>
      </c>
      <c r="B1089" s="16">
        <v>361443</v>
      </c>
      <c r="C1089" s="17" t="s">
        <v>776</v>
      </c>
      <c r="D1089" s="13" t="str">
        <f t="shared" si="49"/>
        <v>LORETEL SYSTEMS  INC.</v>
      </c>
      <c r="E1089" s="18">
        <v>13346</v>
      </c>
      <c r="F1089" s="18">
        <v>5</v>
      </c>
      <c r="G1089" s="18">
        <v>41</v>
      </c>
      <c r="H1089" s="18">
        <v>13391</v>
      </c>
      <c r="N1089" s="14">
        <f t="shared" si="48"/>
        <v>14909.844242000001</v>
      </c>
      <c r="O1089" s="14">
        <v>0</v>
      </c>
      <c r="P1089" s="14">
        <v>41</v>
      </c>
      <c r="Q1089" s="14">
        <f t="shared" si="50"/>
        <v>14950.844242000001</v>
      </c>
    </row>
    <row r="1090" spans="1:17" ht="12.95" customHeight="1" x14ac:dyDescent="0.2">
      <c r="A1090" s="15" t="s">
        <v>1578</v>
      </c>
      <c r="B1090" s="16">
        <v>361445</v>
      </c>
      <c r="C1090" s="17" t="s">
        <v>1764</v>
      </c>
      <c r="D1090" s="13" t="str">
        <f t="shared" si="49"/>
        <v>CENTURYLINK CENTURYTEL OF MINNESOTA  INC.</v>
      </c>
      <c r="E1090" s="18">
        <v>23214</v>
      </c>
      <c r="F1090" s="18">
        <v>8</v>
      </c>
      <c r="G1090" s="18">
        <v>71</v>
      </c>
      <c r="H1090" s="18">
        <v>23293</v>
      </c>
      <c r="N1090" s="14">
        <f t="shared" si="48"/>
        <v>25934.146878000003</v>
      </c>
      <c r="O1090" s="14">
        <v>8</v>
      </c>
      <c r="P1090" s="14">
        <v>71</v>
      </c>
      <c r="Q1090" s="14">
        <f t="shared" si="50"/>
        <v>26013.146878000003</v>
      </c>
    </row>
    <row r="1091" spans="1:17" ht="12.95" customHeight="1" x14ac:dyDescent="0.2">
      <c r="A1091" s="15" t="s">
        <v>1578</v>
      </c>
      <c r="B1091" s="16">
        <v>361448</v>
      </c>
      <c r="C1091" s="17" t="s">
        <v>778</v>
      </c>
      <c r="D1091" s="13" t="str">
        <f t="shared" si="49"/>
        <v>OSAKIS TELEPHONE COMPANY</v>
      </c>
      <c r="E1091" s="18">
        <v>2485</v>
      </c>
      <c r="F1091" s="18">
        <v>1</v>
      </c>
      <c r="G1091" s="18">
        <v>8</v>
      </c>
      <c r="H1091" s="18">
        <v>2494</v>
      </c>
      <c r="N1091" s="14">
        <f t="shared" ref="N1091:N1154" si="51">PRODUCT(E1091)*1.117177</f>
        <v>2776.1848450000002</v>
      </c>
      <c r="O1091" s="14">
        <v>0</v>
      </c>
      <c r="P1091" s="14">
        <v>8</v>
      </c>
      <c r="Q1091" s="14">
        <f t="shared" si="50"/>
        <v>2784.1848450000002</v>
      </c>
    </row>
    <row r="1092" spans="1:17" ht="12.95" customHeight="1" x14ac:dyDescent="0.2">
      <c r="A1092" s="15" t="s">
        <v>1578</v>
      </c>
      <c r="B1092" s="16">
        <v>361450</v>
      </c>
      <c r="C1092" s="17" t="s">
        <v>779</v>
      </c>
      <c r="D1092" s="13" t="str">
        <f t="shared" ref="D1092:D1155" si="52">UPPER(C1092)</f>
        <v>PARK REGION TELEPHONE COMPANY</v>
      </c>
      <c r="E1092" s="18">
        <v>1530</v>
      </c>
      <c r="F1092" s="18">
        <v>1</v>
      </c>
      <c r="G1092" s="18">
        <v>5</v>
      </c>
      <c r="H1092" s="18">
        <v>1535</v>
      </c>
      <c r="N1092" s="14">
        <f t="shared" si="51"/>
        <v>1709.2808100000002</v>
      </c>
      <c r="O1092" s="14">
        <v>0</v>
      </c>
      <c r="P1092" s="14">
        <v>5</v>
      </c>
      <c r="Q1092" s="14">
        <f t="shared" ref="Q1092:Q1155" si="53">SUM(N1092:P1092)</f>
        <v>1714.2808100000002</v>
      </c>
    </row>
    <row r="1093" spans="1:17" ht="12.95" customHeight="1" x14ac:dyDescent="0.2">
      <c r="A1093" s="15" t="s">
        <v>1578</v>
      </c>
      <c r="B1093" s="16">
        <v>361451</v>
      </c>
      <c r="C1093" s="17" t="s">
        <v>780</v>
      </c>
      <c r="D1093" s="13" t="str">
        <f t="shared" si="52"/>
        <v>PAUL BUNYAN RURAL TELEPHONE COOPERATIVE</v>
      </c>
      <c r="E1093" s="18">
        <v>21649</v>
      </c>
      <c r="F1093" s="18">
        <v>8</v>
      </c>
      <c r="G1093" s="18">
        <v>66</v>
      </c>
      <c r="H1093" s="18">
        <v>21723</v>
      </c>
      <c r="N1093" s="14">
        <f t="shared" si="51"/>
        <v>24185.764873</v>
      </c>
      <c r="O1093" s="14">
        <v>8</v>
      </c>
      <c r="P1093" s="14">
        <v>66</v>
      </c>
      <c r="Q1093" s="14">
        <f t="shared" si="53"/>
        <v>24259.764873</v>
      </c>
    </row>
    <row r="1094" spans="1:17" ht="12.95" customHeight="1" x14ac:dyDescent="0.2">
      <c r="A1094" s="15" t="s">
        <v>1578</v>
      </c>
      <c r="B1094" s="16">
        <v>361453</v>
      </c>
      <c r="C1094" s="17" t="s">
        <v>781</v>
      </c>
      <c r="D1094" s="13" t="str">
        <f t="shared" si="52"/>
        <v>THE PEOPLES TELEPHONE CO. OF BIGFORK</v>
      </c>
      <c r="E1094" s="18">
        <v>2907</v>
      </c>
      <c r="F1094" s="18">
        <v>1</v>
      </c>
      <c r="G1094" s="18">
        <v>9</v>
      </c>
      <c r="H1094" s="18">
        <v>2917</v>
      </c>
      <c r="N1094" s="14">
        <f t="shared" si="51"/>
        <v>3247.6335390000004</v>
      </c>
      <c r="O1094" s="14">
        <v>1</v>
      </c>
      <c r="P1094" s="14">
        <v>9</v>
      </c>
      <c r="Q1094" s="14">
        <f t="shared" si="53"/>
        <v>3257.6335390000004</v>
      </c>
    </row>
    <row r="1095" spans="1:17" ht="12.95" customHeight="1" x14ac:dyDescent="0.2">
      <c r="A1095" s="15" t="s">
        <v>1578</v>
      </c>
      <c r="B1095" s="16">
        <v>361454</v>
      </c>
      <c r="C1095" s="17" t="s">
        <v>782</v>
      </c>
      <c r="D1095" s="13" t="str">
        <f t="shared" si="52"/>
        <v>PINE ISLAND TELEPHONE COMPANY</v>
      </c>
      <c r="E1095" s="18">
        <v>1450</v>
      </c>
      <c r="F1095" s="18">
        <v>1</v>
      </c>
      <c r="G1095" s="18">
        <v>4</v>
      </c>
      <c r="H1095" s="18">
        <v>1455</v>
      </c>
      <c r="N1095" s="14">
        <f t="shared" si="51"/>
        <v>1619.9066500000001</v>
      </c>
      <c r="O1095" s="14">
        <v>0</v>
      </c>
      <c r="P1095" s="14">
        <v>4</v>
      </c>
      <c r="Q1095" s="14">
        <f t="shared" si="53"/>
        <v>1623.9066500000001</v>
      </c>
    </row>
    <row r="1096" spans="1:17" ht="12.95" customHeight="1" x14ac:dyDescent="0.2">
      <c r="A1096" s="15" t="s">
        <v>1578</v>
      </c>
      <c r="B1096" s="16">
        <v>361456</v>
      </c>
      <c r="C1096" s="17" t="s">
        <v>1765</v>
      </c>
      <c r="D1096" s="13" t="str">
        <f t="shared" si="52"/>
        <v>CENTURYLINK - EMBARQ MINNESOTA  INC (FKA EMBARQ)</v>
      </c>
      <c r="E1096" s="18">
        <v>48923</v>
      </c>
      <c r="F1096" s="18">
        <v>17</v>
      </c>
      <c r="G1096" s="18">
        <v>149</v>
      </c>
      <c r="H1096" s="18">
        <v>49089</v>
      </c>
      <c r="N1096" s="14">
        <f t="shared" si="51"/>
        <v>54655.650371000003</v>
      </c>
      <c r="O1096" s="14">
        <v>0</v>
      </c>
      <c r="P1096" s="14">
        <v>149</v>
      </c>
      <c r="Q1096" s="14">
        <f t="shared" si="53"/>
        <v>54804.650371000003</v>
      </c>
    </row>
    <row r="1097" spans="1:17" ht="12.95" customHeight="1" x14ac:dyDescent="0.2">
      <c r="A1097" s="15" t="s">
        <v>1578</v>
      </c>
      <c r="B1097" s="16">
        <v>361472</v>
      </c>
      <c r="C1097" s="17" t="s">
        <v>784</v>
      </c>
      <c r="D1097" s="13" t="str">
        <f t="shared" si="52"/>
        <v>REDWOOD COUNTY TELEPHONE COMPANY</v>
      </c>
      <c r="E1097" s="18">
        <v>4188</v>
      </c>
      <c r="F1097" s="18">
        <v>1</v>
      </c>
      <c r="G1097" s="18">
        <v>13</v>
      </c>
      <c r="H1097" s="18">
        <v>4202</v>
      </c>
      <c r="N1097" s="14">
        <f t="shared" si="51"/>
        <v>4678.7372760000007</v>
      </c>
      <c r="O1097" s="14">
        <v>0</v>
      </c>
      <c r="P1097" s="14">
        <v>13</v>
      </c>
      <c r="Q1097" s="14">
        <f t="shared" si="53"/>
        <v>4691.7372760000007</v>
      </c>
    </row>
    <row r="1098" spans="1:17" ht="12.95" customHeight="1" x14ac:dyDescent="0.2">
      <c r="A1098" s="15" t="s">
        <v>1578</v>
      </c>
      <c r="B1098" s="16">
        <v>361474</v>
      </c>
      <c r="C1098" s="17" t="s">
        <v>785</v>
      </c>
      <c r="D1098" s="13" t="str">
        <f t="shared" si="52"/>
        <v>ROTHSAY TELEPHONE CO. INC.</v>
      </c>
      <c r="E1098" s="18">
        <v>384</v>
      </c>
      <c r="F1098" s="18">
        <v>0</v>
      </c>
      <c r="G1098" s="18">
        <v>1</v>
      </c>
      <c r="H1098" s="18">
        <v>385</v>
      </c>
      <c r="N1098" s="14">
        <f t="shared" si="51"/>
        <v>428.99596800000006</v>
      </c>
      <c r="O1098" s="14">
        <v>0</v>
      </c>
      <c r="P1098" s="14">
        <v>1</v>
      </c>
      <c r="Q1098" s="14">
        <f t="shared" si="53"/>
        <v>429.99596800000006</v>
      </c>
    </row>
    <row r="1099" spans="1:17" ht="12.95" customHeight="1" x14ac:dyDescent="0.2">
      <c r="A1099" s="15" t="s">
        <v>1578</v>
      </c>
      <c r="B1099" s="16">
        <v>361475</v>
      </c>
      <c r="C1099" s="17" t="s">
        <v>786</v>
      </c>
      <c r="D1099" s="13" t="str">
        <f t="shared" si="52"/>
        <v>RUNESTONE TELEPHONE ASSOCIATION</v>
      </c>
      <c r="E1099" s="18">
        <v>7961</v>
      </c>
      <c r="F1099" s="18">
        <v>3</v>
      </c>
      <c r="G1099" s="18">
        <v>24</v>
      </c>
      <c r="H1099" s="18">
        <v>7988</v>
      </c>
      <c r="N1099" s="14">
        <f t="shared" si="51"/>
        <v>8893.8460970000015</v>
      </c>
      <c r="O1099" s="14">
        <v>0</v>
      </c>
      <c r="P1099" s="14">
        <v>24</v>
      </c>
      <c r="Q1099" s="14">
        <f t="shared" si="53"/>
        <v>8917.8460970000015</v>
      </c>
    </row>
    <row r="1100" spans="1:17" ht="12.95" customHeight="1" x14ac:dyDescent="0.2">
      <c r="A1100" s="15" t="s">
        <v>1578</v>
      </c>
      <c r="B1100" s="16">
        <v>361476</v>
      </c>
      <c r="C1100" s="17" t="s">
        <v>787</v>
      </c>
      <c r="D1100" s="13" t="str">
        <f t="shared" si="52"/>
        <v>SACRED HEART TELEPHONE COMPANY</v>
      </c>
      <c r="E1100" s="18">
        <v>412</v>
      </c>
      <c r="F1100" s="18">
        <v>0</v>
      </c>
      <c r="G1100" s="18">
        <v>1</v>
      </c>
      <c r="H1100" s="18">
        <v>413</v>
      </c>
      <c r="N1100" s="14">
        <f t="shared" si="51"/>
        <v>460.27692400000001</v>
      </c>
      <c r="O1100" s="14">
        <v>0</v>
      </c>
      <c r="P1100" s="14">
        <v>1</v>
      </c>
      <c r="Q1100" s="14">
        <f t="shared" si="53"/>
        <v>461.27692400000001</v>
      </c>
    </row>
    <row r="1101" spans="1:17" ht="12.95" customHeight="1" x14ac:dyDescent="0.2">
      <c r="A1101" s="15" t="s">
        <v>1578</v>
      </c>
      <c r="B1101" s="16">
        <v>361479</v>
      </c>
      <c r="C1101" s="17" t="s">
        <v>788</v>
      </c>
      <c r="D1101" s="13" t="str">
        <f t="shared" si="52"/>
        <v>SCOTT RICE TELEPHONE CO  INC.</v>
      </c>
      <c r="E1101" s="18">
        <v>3624</v>
      </c>
      <c r="F1101" s="18">
        <v>1</v>
      </c>
      <c r="G1101" s="18">
        <v>11</v>
      </c>
      <c r="H1101" s="18">
        <v>3636</v>
      </c>
      <c r="N1101" s="14">
        <f t="shared" si="51"/>
        <v>4048.6494480000001</v>
      </c>
      <c r="O1101" s="14">
        <v>0</v>
      </c>
      <c r="P1101" s="14">
        <v>11</v>
      </c>
      <c r="Q1101" s="14">
        <f t="shared" si="53"/>
        <v>4059.6494480000001</v>
      </c>
    </row>
    <row r="1102" spans="1:17" ht="12.95" customHeight="1" x14ac:dyDescent="0.2">
      <c r="A1102" s="15" t="s">
        <v>1578</v>
      </c>
      <c r="B1102" s="16">
        <v>361482</v>
      </c>
      <c r="C1102" s="17" t="s">
        <v>1479</v>
      </c>
      <c r="D1102" s="13" t="str">
        <f t="shared" si="52"/>
        <v>WINDSTREAM COMMUNICATIONS  INC.</v>
      </c>
      <c r="E1102" s="18">
        <v>3070</v>
      </c>
      <c r="F1102" s="18">
        <v>1</v>
      </c>
      <c r="G1102" s="18">
        <v>9</v>
      </c>
      <c r="H1102" s="18">
        <v>3080</v>
      </c>
      <c r="N1102" s="14">
        <f t="shared" si="51"/>
        <v>3429.7333900000003</v>
      </c>
      <c r="O1102" s="14">
        <v>0</v>
      </c>
      <c r="P1102" s="14">
        <v>9</v>
      </c>
      <c r="Q1102" s="14">
        <f t="shared" si="53"/>
        <v>3438.7333900000003</v>
      </c>
    </row>
    <row r="1103" spans="1:17" ht="12.95" customHeight="1" x14ac:dyDescent="0.2">
      <c r="A1103" s="15" t="s">
        <v>1578</v>
      </c>
      <c r="B1103" s="16">
        <v>361483</v>
      </c>
      <c r="C1103" s="17" t="s">
        <v>790</v>
      </c>
      <c r="D1103" s="13" t="str">
        <f t="shared" si="52"/>
        <v>SLEEPY EYE TELEPHONE COMPANY</v>
      </c>
      <c r="E1103" s="18">
        <v>3489</v>
      </c>
      <c r="F1103" s="18">
        <v>1</v>
      </c>
      <c r="G1103" s="18">
        <v>11</v>
      </c>
      <c r="H1103" s="18">
        <v>3501</v>
      </c>
      <c r="N1103" s="14">
        <f t="shared" si="51"/>
        <v>3897.8305530000002</v>
      </c>
      <c r="O1103" s="14">
        <v>0</v>
      </c>
      <c r="P1103" s="14">
        <v>11</v>
      </c>
      <c r="Q1103" s="14">
        <f t="shared" si="53"/>
        <v>3908.8305530000002</v>
      </c>
    </row>
    <row r="1104" spans="1:17" ht="12.95" customHeight="1" x14ac:dyDescent="0.2">
      <c r="A1104" s="15" t="s">
        <v>1578</v>
      </c>
      <c r="B1104" s="16">
        <v>361485</v>
      </c>
      <c r="C1104" s="17" t="s">
        <v>791</v>
      </c>
      <c r="D1104" s="13" t="str">
        <f t="shared" si="52"/>
        <v>SPRING GROVE COMMUNICATIONS</v>
      </c>
      <c r="E1104" s="18">
        <v>1779</v>
      </c>
      <c r="F1104" s="18">
        <v>1</v>
      </c>
      <c r="G1104" s="18">
        <v>5</v>
      </c>
      <c r="H1104" s="18">
        <v>1785</v>
      </c>
      <c r="N1104" s="14">
        <f t="shared" si="51"/>
        <v>1987.4578830000003</v>
      </c>
      <c r="O1104" s="14">
        <v>0</v>
      </c>
      <c r="P1104" s="14">
        <v>5</v>
      </c>
      <c r="Q1104" s="14">
        <f t="shared" si="53"/>
        <v>1992.4578830000003</v>
      </c>
    </row>
    <row r="1105" spans="1:17" ht="12.95" customHeight="1" x14ac:dyDescent="0.2">
      <c r="A1105" s="15" t="s">
        <v>1578</v>
      </c>
      <c r="B1105" s="16">
        <v>361487</v>
      </c>
      <c r="C1105" s="17" t="s">
        <v>792</v>
      </c>
      <c r="D1105" s="13" t="str">
        <f t="shared" si="52"/>
        <v>STARBUCK TELEPHONE COMPANY</v>
      </c>
      <c r="E1105" s="18">
        <v>2689</v>
      </c>
      <c r="F1105" s="18">
        <v>1</v>
      </c>
      <c r="G1105" s="18">
        <v>8</v>
      </c>
      <c r="H1105" s="18">
        <v>2698</v>
      </c>
      <c r="N1105" s="14">
        <f t="shared" si="51"/>
        <v>3004.0889530000004</v>
      </c>
      <c r="O1105" s="14">
        <v>0</v>
      </c>
      <c r="P1105" s="14">
        <v>8</v>
      </c>
      <c r="Q1105" s="14">
        <f t="shared" si="53"/>
        <v>3012.0889530000004</v>
      </c>
    </row>
    <row r="1106" spans="1:17" ht="12.95" customHeight="1" x14ac:dyDescent="0.2">
      <c r="A1106" s="15" t="s">
        <v>1578</v>
      </c>
      <c r="B1106" s="16">
        <v>361491</v>
      </c>
      <c r="C1106" s="17" t="s">
        <v>793</v>
      </c>
      <c r="D1106" s="13" t="str">
        <f t="shared" si="52"/>
        <v>TWIN VALLEY-ULEN TELEPHONE COMPANY</v>
      </c>
      <c r="E1106" s="18">
        <v>23009</v>
      </c>
      <c r="F1106" s="18">
        <v>8</v>
      </c>
      <c r="G1106" s="18">
        <v>70</v>
      </c>
      <c r="H1106" s="18">
        <v>23088</v>
      </c>
      <c r="N1106" s="14">
        <f t="shared" si="51"/>
        <v>25705.125593000001</v>
      </c>
      <c r="O1106" s="14">
        <v>8</v>
      </c>
      <c r="P1106" s="14">
        <v>70</v>
      </c>
      <c r="Q1106" s="14">
        <f t="shared" si="53"/>
        <v>25783.125593000001</v>
      </c>
    </row>
    <row r="1107" spans="1:17" ht="12.95" customHeight="1" x14ac:dyDescent="0.2">
      <c r="A1107" s="15" t="s">
        <v>1578</v>
      </c>
      <c r="B1107" s="16">
        <v>361494</v>
      </c>
      <c r="C1107" s="17" t="s">
        <v>794</v>
      </c>
      <c r="D1107" s="13" t="str">
        <f t="shared" si="52"/>
        <v>UPSALA COOPERATIVE TELEPHONE ASSOCIATION</v>
      </c>
      <c r="E1107" s="18">
        <v>1544</v>
      </c>
      <c r="F1107" s="18">
        <v>1</v>
      </c>
      <c r="G1107" s="18">
        <v>5</v>
      </c>
      <c r="H1107" s="18">
        <v>1549</v>
      </c>
      <c r="N1107" s="14">
        <f t="shared" si="51"/>
        <v>1724.9212880000002</v>
      </c>
      <c r="O1107" s="14">
        <v>0</v>
      </c>
      <c r="P1107" s="14">
        <v>5</v>
      </c>
      <c r="Q1107" s="14">
        <f t="shared" si="53"/>
        <v>1729.9212880000002</v>
      </c>
    </row>
    <row r="1108" spans="1:17" ht="12.95" customHeight="1" x14ac:dyDescent="0.2">
      <c r="A1108" s="15" t="s">
        <v>1578</v>
      </c>
      <c r="B1108" s="16">
        <v>361495</v>
      </c>
      <c r="C1108" s="17" t="s">
        <v>795</v>
      </c>
      <c r="D1108" s="13" t="str">
        <f t="shared" si="52"/>
        <v>VALLEY TELEPHONE COMPANY</v>
      </c>
      <c r="E1108" s="18">
        <v>720</v>
      </c>
      <c r="F1108" s="18">
        <v>0</v>
      </c>
      <c r="G1108" s="18">
        <v>2</v>
      </c>
      <c r="H1108" s="18">
        <v>722</v>
      </c>
      <c r="N1108" s="14">
        <f t="shared" si="51"/>
        <v>804.3674400000001</v>
      </c>
      <c r="O1108" s="14">
        <v>0</v>
      </c>
      <c r="P1108" s="14">
        <v>2</v>
      </c>
      <c r="Q1108" s="14">
        <f t="shared" si="53"/>
        <v>806.3674400000001</v>
      </c>
    </row>
    <row r="1109" spans="1:17" ht="12.95" customHeight="1" x14ac:dyDescent="0.2">
      <c r="A1109" s="15" t="s">
        <v>1578</v>
      </c>
      <c r="B1109" s="16">
        <v>361499</v>
      </c>
      <c r="C1109" s="17" t="s">
        <v>796</v>
      </c>
      <c r="D1109" s="13" t="str">
        <f t="shared" si="52"/>
        <v>CROSSLAKE TELEPHONE COMPANY</v>
      </c>
      <c r="E1109" s="18">
        <v>758</v>
      </c>
      <c r="F1109" s="18">
        <v>0</v>
      </c>
      <c r="G1109" s="18">
        <v>2</v>
      </c>
      <c r="H1109" s="18">
        <v>761</v>
      </c>
      <c r="N1109" s="14">
        <f t="shared" si="51"/>
        <v>846.82016600000009</v>
      </c>
      <c r="O1109" s="14">
        <v>0</v>
      </c>
      <c r="P1109" s="14">
        <v>2</v>
      </c>
      <c r="Q1109" s="14">
        <f t="shared" si="53"/>
        <v>848.82016600000009</v>
      </c>
    </row>
    <row r="1110" spans="1:17" ht="12.95" customHeight="1" x14ac:dyDescent="0.2">
      <c r="A1110" s="15" t="s">
        <v>1578</v>
      </c>
      <c r="B1110" s="16">
        <v>361500</v>
      </c>
      <c r="C1110" s="17" t="s">
        <v>797</v>
      </c>
      <c r="D1110" s="13" t="str">
        <f t="shared" si="52"/>
        <v>NORTHERN TELEPHONE COMPANY</v>
      </c>
      <c r="E1110" s="18">
        <v>69</v>
      </c>
      <c r="F1110" s="18">
        <v>0</v>
      </c>
      <c r="G1110" s="18">
        <v>0</v>
      </c>
      <c r="H1110" s="18">
        <v>69</v>
      </c>
      <c r="N1110" s="14">
        <f t="shared" si="51"/>
        <v>77.08521300000001</v>
      </c>
      <c r="O1110" s="14">
        <v>0</v>
      </c>
      <c r="P1110" s="14">
        <v>0</v>
      </c>
      <c r="Q1110" s="14">
        <f t="shared" si="53"/>
        <v>77.08521300000001</v>
      </c>
    </row>
    <row r="1111" spans="1:17" ht="12.95" customHeight="1" x14ac:dyDescent="0.2">
      <c r="A1111" s="15" t="s">
        <v>1578</v>
      </c>
      <c r="B1111" s="16">
        <v>361501</v>
      </c>
      <c r="C1111" s="17" t="s">
        <v>798</v>
      </c>
      <c r="D1111" s="13" t="str">
        <f t="shared" si="52"/>
        <v>WEST CENTRAL TELEPHONE ASSN.</v>
      </c>
      <c r="E1111" s="18">
        <v>3946</v>
      </c>
      <c r="F1111" s="18">
        <v>1</v>
      </c>
      <c r="G1111" s="18">
        <v>12</v>
      </c>
      <c r="H1111" s="18">
        <v>3959</v>
      </c>
      <c r="N1111" s="14">
        <f t="shared" si="51"/>
        <v>4408.3804420000006</v>
      </c>
      <c r="O1111" s="14">
        <v>0</v>
      </c>
      <c r="P1111" s="14">
        <v>12</v>
      </c>
      <c r="Q1111" s="14">
        <f t="shared" si="53"/>
        <v>4420.3804420000006</v>
      </c>
    </row>
    <row r="1112" spans="1:17" ht="12.95" customHeight="1" x14ac:dyDescent="0.2">
      <c r="A1112" s="15" t="s">
        <v>1578</v>
      </c>
      <c r="B1112" s="16">
        <v>361502</v>
      </c>
      <c r="C1112" s="17" t="s">
        <v>799</v>
      </c>
      <c r="D1112" s="13" t="str">
        <f t="shared" si="52"/>
        <v>WESTERN TELEPHONE COMPANY</v>
      </c>
      <c r="E1112" s="18">
        <v>3226</v>
      </c>
      <c r="F1112" s="18">
        <v>1</v>
      </c>
      <c r="G1112" s="18">
        <v>10</v>
      </c>
      <c r="H1112" s="18">
        <v>3237</v>
      </c>
      <c r="N1112" s="14">
        <f t="shared" si="51"/>
        <v>3604.0130020000001</v>
      </c>
      <c r="O1112" s="14">
        <v>0</v>
      </c>
      <c r="P1112" s="14">
        <v>10</v>
      </c>
      <c r="Q1112" s="14">
        <f t="shared" si="53"/>
        <v>3614.0130020000001</v>
      </c>
    </row>
    <row r="1113" spans="1:17" ht="12.95" customHeight="1" x14ac:dyDescent="0.2">
      <c r="A1113" s="15" t="s">
        <v>1578</v>
      </c>
      <c r="B1113" s="16">
        <v>361505</v>
      </c>
      <c r="C1113" s="17" t="s">
        <v>800</v>
      </c>
      <c r="D1113" s="13" t="str">
        <f t="shared" si="52"/>
        <v>WIKSTROM TELEPHONE COMPANY  INC.</v>
      </c>
      <c r="E1113" s="18">
        <v>6940</v>
      </c>
      <c r="F1113" s="18">
        <v>2</v>
      </c>
      <c r="G1113" s="18">
        <v>21</v>
      </c>
      <c r="H1113" s="18">
        <v>6963</v>
      </c>
      <c r="N1113" s="14">
        <f t="shared" si="51"/>
        <v>7753.2083800000009</v>
      </c>
      <c r="O1113" s="14">
        <v>0</v>
      </c>
      <c r="P1113" s="14">
        <v>21</v>
      </c>
      <c r="Q1113" s="14">
        <f t="shared" si="53"/>
        <v>7774.2083800000009</v>
      </c>
    </row>
    <row r="1114" spans="1:17" ht="12.95" customHeight="1" x14ac:dyDescent="0.2">
      <c r="A1114" s="15" t="s">
        <v>1578</v>
      </c>
      <c r="B1114" s="16">
        <v>361507</v>
      </c>
      <c r="C1114" s="17" t="s">
        <v>1766</v>
      </c>
      <c r="D1114" s="13" t="str">
        <f t="shared" si="52"/>
        <v>WINSTED TELEPHONE COMPANY</v>
      </c>
      <c r="E1114" s="18">
        <v>1052</v>
      </c>
      <c r="F1114" s="18">
        <v>0</v>
      </c>
      <c r="G1114" s="18">
        <v>3</v>
      </c>
      <c r="H1114" s="18">
        <v>1056</v>
      </c>
      <c r="N1114" s="14">
        <f t="shared" si="51"/>
        <v>1175.2702040000001</v>
      </c>
      <c r="O1114" s="14">
        <v>0</v>
      </c>
      <c r="P1114" s="14">
        <v>3</v>
      </c>
      <c r="Q1114" s="14">
        <f t="shared" si="53"/>
        <v>1178.2702040000001</v>
      </c>
    </row>
    <row r="1115" spans="1:17" ht="12.95" customHeight="1" x14ac:dyDescent="0.2">
      <c r="A1115" s="15" t="s">
        <v>1578</v>
      </c>
      <c r="B1115" s="16">
        <v>361508</v>
      </c>
      <c r="C1115" s="17" t="s">
        <v>802</v>
      </c>
      <c r="D1115" s="13" t="str">
        <f t="shared" si="52"/>
        <v>WHINTHROP TELEPHONE COMPANY</v>
      </c>
      <c r="E1115" s="18">
        <v>796</v>
      </c>
      <c r="F1115" s="18">
        <v>0</v>
      </c>
      <c r="G1115" s="18">
        <v>2</v>
      </c>
      <c r="H1115" s="18">
        <v>799</v>
      </c>
      <c r="N1115" s="14">
        <f t="shared" si="51"/>
        <v>889.27289200000007</v>
      </c>
      <c r="O1115" s="14">
        <v>0</v>
      </c>
      <c r="P1115" s="14">
        <v>2</v>
      </c>
      <c r="Q1115" s="14">
        <f t="shared" si="53"/>
        <v>891.27289200000007</v>
      </c>
    </row>
    <row r="1116" spans="1:17" ht="12.95" customHeight="1" x14ac:dyDescent="0.2">
      <c r="A1116" s="15" t="s">
        <v>1578</v>
      </c>
      <c r="B1116" s="16">
        <v>361510</v>
      </c>
      <c r="C1116" s="17" t="s">
        <v>803</v>
      </c>
      <c r="D1116" s="13" t="str">
        <f t="shared" si="52"/>
        <v>WOODSTOCK TELEPHONE COMPANY</v>
      </c>
      <c r="E1116" s="18">
        <v>1184</v>
      </c>
      <c r="F1116" s="18">
        <v>0</v>
      </c>
      <c r="G1116" s="18">
        <v>4</v>
      </c>
      <c r="H1116" s="18">
        <v>1188</v>
      </c>
      <c r="N1116" s="14">
        <f t="shared" si="51"/>
        <v>1322.737568</v>
      </c>
      <c r="O1116" s="14">
        <v>0</v>
      </c>
      <c r="P1116" s="14">
        <v>4</v>
      </c>
      <c r="Q1116" s="14">
        <f t="shared" si="53"/>
        <v>1326.737568</v>
      </c>
    </row>
    <row r="1117" spans="1:17" ht="12.95" customHeight="1" x14ac:dyDescent="0.2">
      <c r="A1117" s="15" t="s">
        <v>1578</v>
      </c>
      <c r="B1117" s="16">
        <v>361512</v>
      </c>
      <c r="C1117" s="17" t="s">
        <v>804</v>
      </c>
      <c r="D1117" s="13" t="str">
        <f t="shared" si="52"/>
        <v>WOLVERTON TELEPHONE COMPANY</v>
      </c>
      <c r="E1117" s="18">
        <v>69</v>
      </c>
      <c r="F1117" s="18">
        <v>0</v>
      </c>
      <c r="G1117" s="18">
        <v>0</v>
      </c>
      <c r="H1117" s="18">
        <v>69</v>
      </c>
      <c r="N1117" s="14">
        <f t="shared" si="51"/>
        <v>77.08521300000001</v>
      </c>
      <c r="O1117" s="14">
        <v>0</v>
      </c>
      <c r="P1117" s="14">
        <v>0</v>
      </c>
      <c r="Q1117" s="14">
        <f t="shared" si="53"/>
        <v>77.08521300000001</v>
      </c>
    </row>
    <row r="1118" spans="1:17" ht="12.95" customHeight="1" x14ac:dyDescent="0.2">
      <c r="A1118" s="15" t="s">
        <v>1578</v>
      </c>
      <c r="B1118" s="16">
        <v>361515</v>
      </c>
      <c r="C1118" s="17" t="s">
        <v>805</v>
      </c>
      <c r="D1118" s="13" t="str">
        <f t="shared" si="52"/>
        <v>ZUMBROTA TELEPHONE COMPANY</v>
      </c>
      <c r="E1118" s="18">
        <v>1516</v>
      </c>
      <c r="F1118" s="18">
        <v>1</v>
      </c>
      <c r="G1118" s="18">
        <v>5</v>
      </c>
      <c r="H1118" s="18">
        <v>1521</v>
      </c>
      <c r="N1118" s="14">
        <f t="shared" si="51"/>
        <v>1693.6403320000002</v>
      </c>
      <c r="O1118" s="14">
        <v>0</v>
      </c>
      <c r="P1118" s="14">
        <v>5</v>
      </c>
      <c r="Q1118" s="14">
        <f t="shared" si="53"/>
        <v>1698.6403320000002</v>
      </c>
    </row>
    <row r="1119" spans="1:17" ht="12.95" customHeight="1" x14ac:dyDescent="0.2">
      <c r="A1119" s="15" t="s">
        <v>1578</v>
      </c>
      <c r="B1119" s="16">
        <v>361654</v>
      </c>
      <c r="C1119" s="17" t="s">
        <v>806</v>
      </c>
      <c r="D1119" s="13" t="str">
        <f t="shared" si="52"/>
        <v>INTERSTATE TELECOMMUNICATIONS COOPERATIVE  INC.</v>
      </c>
      <c r="E1119" s="18">
        <v>1679</v>
      </c>
      <c r="F1119" s="18">
        <v>1</v>
      </c>
      <c r="G1119" s="18">
        <v>5</v>
      </c>
      <c r="H1119" s="18">
        <v>1684</v>
      </c>
      <c r="N1119" s="14">
        <f t="shared" si="51"/>
        <v>1875.7401830000001</v>
      </c>
      <c r="O1119" s="14">
        <v>0</v>
      </c>
      <c r="P1119" s="14">
        <v>5</v>
      </c>
      <c r="Q1119" s="14">
        <f t="shared" si="53"/>
        <v>1880.7401830000001</v>
      </c>
    </row>
    <row r="1120" spans="1:17" ht="12.95" customHeight="1" x14ac:dyDescent="0.2">
      <c r="A1120" s="15" t="s">
        <v>1578</v>
      </c>
      <c r="B1120" s="16">
        <v>365142</v>
      </c>
      <c r="C1120" s="17" t="s">
        <v>1652</v>
      </c>
      <c r="D1120" s="13" t="str">
        <f t="shared" si="52"/>
        <v>CENTURYLINK QWEST CORPORATION</v>
      </c>
      <c r="E1120" s="18">
        <v>934210</v>
      </c>
      <c r="F1120" s="18">
        <v>324</v>
      </c>
      <c r="G1120" s="18">
        <v>2854</v>
      </c>
      <c r="H1120" s="18">
        <v>937387</v>
      </c>
      <c r="N1120" s="14">
        <f t="shared" si="51"/>
        <v>1043677.9251700001</v>
      </c>
      <c r="O1120" s="14">
        <v>0</v>
      </c>
      <c r="P1120" s="14">
        <v>2854</v>
      </c>
      <c r="Q1120" s="14">
        <f t="shared" si="53"/>
        <v>1046531.9251700001</v>
      </c>
    </row>
    <row r="1121" spans="1:17" ht="12.95" customHeight="1" x14ac:dyDescent="0.2">
      <c r="A1121" s="15" t="s">
        <v>1578</v>
      </c>
      <c r="B1121" s="16">
        <v>366169</v>
      </c>
      <c r="C1121" s="17" t="s">
        <v>1352</v>
      </c>
      <c r="D1121" s="13" t="str">
        <f t="shared" si="52"/>
        <v>ACE LINK TELECOMMUNICATIONS, INC.</v>
      </c>
      <c r="E1121" s="18">
        <v>0</v>
      </c>
      <c r="F1121" s="18">
        <v>0</v>
      </c>
      <c r="G1121" s="18">
        <v>0</v>
      </c>
      <c r="H1121" s="18">
        <v>0</v>
      </c>
      <c r="N1121" s="14">
        <f t="shared" si="51"/>
        <v>0</v>
      </c>
      <c r="O1121" s="14">
        <v>0</v>
      </c>
      <c r="P1121" s="14">
        <v>0</v>
      </c>
      <c r="Q1121" s="14">
        <f t="shared" si="53"/>
        <v>0</v>
      </c>
    </row>
    <row r="1122" spans="1:17" ht="12.95" customHeight="1" x14ac:dyDescent="0.2">
      <c r="A1122" s="15" t="s">
        <v>1578</v>
      </c>
      <c r="B1122" s="16">
        <v>367123</v>
      </c>
      <c r="C1122" s="17" t="s">
        <v>1374</v>
      </c>
      <c r="D1122" s="13" t="str">
        <f t="shared" si="52"/>
        <v>CITIZENS TEL OF MINNESOTA</v>
      </c>
      <c r="E1122" s="18">
        <v>2804</v>
      </c>
      <c r="F1122" s="18">
        <v>1</v>
      </c>
      <c r="G1122" s="18">
        <v>9</v>
      </c>
      <c r="H1122" s="18">
        <v>2813</v>
      </c>
      <c r="N1122" s="14">
        <f t="shared" si="51"/>
        <v>3132.5643080000004</v>
      </c>
      <c r="O1122" s="14">
        <v>0</v>
      </c>
      <c r="P1122" s="14">
        <v>9</v>
      </c>
      <c r="Q1122" s="14">
        <f t="shared" si="53"/>
        <v>3141.5643080000004</v>
      </c>
    </row>
    <row r="1123" spans="1:17" ht="12.95" customHeight="1" x14ac:dyDescent="0.2">
      <c r="A1123" s="15" t="s">
        <v>1578</v>
      </c>
      <c r="B1123" s="16">
        <v>369001</v>
      </c>
      <c r="C1123" s="17" t="s">
        <v>1621</v>
      </c>
      <c r="D1123" s="13" t="str">
        <f t="shared" si="52"/>
        <v>ALLTEL COMMUNICATIONS</v>
      </c>
      <c r="E1123" s="18">
        <v>31</v>
      </c>
      <c r="F1123" s="18">
        <v>0</v>
      </c>
      <c r="G1123" s="18">
        <v>0</v>
      </c>
      <c r="H1123" s="18">
        <v>31</v>
      </c>
      <c r="N1123" s="14">
        <f t="shared" si="51"/>
        <v>34.632487000000005</v>
      </c>
      <c r="O1123" s="14">
        <v>0</v>
      </c>
      <c r="P1123" s="14">
        <v>0</v>
      </c>
      <c r="Q1123" s="14">
        <f t="shared" si="53"/>
        <v>34.632487000000005</v>
      </c>
    </row>
    <row r="1124" spans="1:17" ht="12.95" customHeight="1" x14ac:dyDescent="0.2">
      <c r="A1124" s="15" t="s">
        <v>1578</v>
      </c>
      <c r="B1124" s="16">
        <v>369002</v>
      </c>
      <c r="C1124" s="17" t="s">
        <v>1621</v>
      </c>
      <c r="D1124" s="13" t="str">
        <f t="shared" si="52"/>
        <v>ALLTEL COMMUNICATIONS</v>
      </c>
      <c r="E1124" s="18">
        <v>1333</v>
      </c>
      <c r="F1124" s="18">
        <v>0</v>
      </c>
      <c r="G1124" s="18">
        <v>4</v>
      </c>
      <c r="H1124" s="18">
        <v>1337</v>
      </c>
      <c r="N1124" s="14">
        <f t="shared" si="51"/>
        <v>1489.1969410000002</v>
      </c>
      <c r="O1124" s="14">
        <v>0</v>
      </c>
      <c r="P1124" s="14">
        <v>4</v>
      </c>
      <c r="Q1124" s="14">
        <f t="shared" si="53"/>
        <v>1493.1969410000002</v>
      </c>
    </row>
    <row r="1125" spans="1:17" ht="12.95" customHeight="1" x14ac:dyDescent="0.2">
      <c r="A1125" s="15" t="s">
        <v>1578</v>
      </c>
      <c r="B1125" s="16">
        <v>369004</v>
      </c>
      <c r="C1125" s="17" t="s">
        <v>38</v>
      </c>
      <c r="D1125" s="13" t="str">
        <f t="shared" si="52"/>
        <v>RURAL CELLULAR CORPORATION</v>
      </c>
      <c r="E1125" s="18">
        <v>38166</v>
      </c>
      <c r="F1125" s="18">
        <v>13</v>
      </c>
      <c r="G1125" s="18">
        <v>117</v>
      </c>
      <c r="H1125" s="18">
        <v>38296</v>
      </c>
      <c r="N1125" s="14">
        <f t="shared" si="51"/>
        <v>42638.177382000002</v>
      </c>
      <c r="O1125" s="14">
        <v>13</v>
      </c>
      <c r="P1125" s="14">
        <v>117</v>
      </c>
      <c r="Q1125" s="14">
        <f t="shared" si="53"/>
        <v>42768.177382000002</v>
      </c>
    </row>
    <row r="1126" spans="1:17" ht="12.95" customHeight="1" x14ac:dyDescent="0.2">
      <c r="A1126" s="15" t="s">
        <v>1578</v>
      </c>
      <c r="B1126" s="16">
        <v>369004</v>
      </c>
      <c r="C1126" s="17" t="s">
        <v>1368</v>
      </c>
      <c r="D1126" s="13" t="str">
        <f t="shared" si="52"/>
        <v>RCC HOLDINGS, INC.</v>
      </c>
      <c r="E1126" s="18">
        <v>0</v>
      </c>
      <c r="F1126" s="18">
        <v>0</v>
      </c>
      <c r="G1126" s="18">
        <v>0</v>
      </c>
      <c r="H1126" s="18">
        <v>0</v>
      </c>
      <c r="N1126" s="14">
        <f t="shared" si="51"/>
        <v>0</v>
      </c>
      <c r="O1126" s="14">
        <v>0</v>
      </c>
      <c r="P1126" s="14">
        <v>0</v>
      </c>
      <c r="Q1126" s="14">
        <f t="shared" si="53"/>
        <v>0</v>
      </c>
    </row>
    <row r="1127" spans="1:17" ht="12.95" customHeight="1" x14ac:dyDescent="0.2">
      <c r="A1127" s="15" t="s">
        <v>1578</v>
      </c>
      <c r="B1127" s="16">
        <v>369005</v>
      </c>
      <c r="C1127" s="17" t="s">
        <v>39</v>
      </c>
      <c r="D1127" s="13" t="str">
        <f t="shared" si="52"/>
        <v>WIRELESS ALLIANCE LLC</v>
      </c>
      <c r="E1127" s="18">
        <v>0</v>
      </c>
      <c r="F1127" s="18">
        <v>0</v>
      </c>
      <c r="G1127" s="18">
        <v>0</v>
      </c>
      <c r="H1127" s="18">
        <v>0</v>
      </c>
      <c r="N1127" s="14">
        <f t="shared" si="51"/>
        <v>0</v>
      </c>
      <c r="O1127" s="14">
        <v>0</v>
      </c>
      <c r="P1127" s="14">
        <v>0</v>
      </c>
      <c r="Q1127" s="14">
        <f t="shared" si="53"/>
        <v>0</v>
      </c>
    </row>
    <row r="1128" spans="1:17" ht="12.95" customHeight="1" x14ac:dyDescent="0.2">
      <c r="A1128" s="15" t="s">
        <v>1578</v>
      </c>
      <c r="B1128" s="16">
        <v>369007</v>
      </c>
      <c r="C1128" s="17" t="s">
        <v>1353</v>
      </c>
      <c r="D1128" s="13" t="str">
        <f t="shared" si="52"/>
        <v>TEKSTAR COMMUNICATIONS  INC.</v>
      </c>
      <c r="E1128" s="18">
        <v>47493</v>
      </c>
      <c r="F1128" s="18">
        <v>16</v>
      </c>
      <c r="G1128" s="18">
        <v>145</v>
      </c>
      <c r="H1128" s="18">
        <v>47655</v>
      </c>
      <c r="N1128" s="14">
        <f t="shared" si="51"/>
        <v>53058.087261000001</v>
      </c>
      <c r="O1128" s="14">
        <v>0</v>
      </c>
      <c r="P1128" s="14">
        <v>145</v>
      </c>
      <c r="Q1128" s="14">
        <f t="shared" si="53"/>
        <v>53203.087261000001</v>
      </c>
    </row>
    <row r="1129" spans="1:17" ht="12.95" customHeight="1" x14ac:dyDescent="0.2">
      <c r="A1129" s="15" t="s">
        <v>1578</v>
      </c>
      <c r="B1129" s="16">
        <v>369009</v>
      </c>
      <c r="C1129" s="17" t="s">
        <v>38</v>
      </c>
      <c r="D1129" s="13" t="str">
        <f t="shared" si="52"/>
        <v>RURAL CELLULAR CORPORATION</v>
      </c>
      <c r="E1129" s="18">
        <v>0</v>
      </c>
      <c r="F1129" s="18">
        <v>0</v>
      </c>
      <c r="G1129" s="18">
        <v>0</v>
      </c>
      <c r="H1129" s="18">
        <v>0</v>
      </c>
      <c r="N1129" s="14">
        <f t="shared" si="51"/>
        <v>0</v>
      </c>
      <c r="O1129" s="14">
        <v>0</v>
      </c>
      <c r="P1129" s="14">
        <v>0</v>
      </c>
      <c r="Q1129" s="14">
        <f t="shared" si="53"/>
        <v>0</v>
      </c>
    </row>
    <row r="1130" spans="1:17" ht="12.95" customHeight="1" x14ac:dyDescent="0.2">
      <c r="A1130" s="15" t="s">
        <v>1578</v>
      </c>
      <c r="B1130" s="16">
        <v>369010</v>
      </c>
      <c r="C1130" s="17" t="s">
        <v>1349</v>
      </c>
      <c r="D1130" s="13" t="str">
        <f t="shared" si="52"/>
        <v>SEREN INNOVATIONS  INC.</v>
      </c>
      <c r="E1130" s="18">
        <v>0</v>
      </c>
      <c r="F1130" s="18">
        <v>0</v>
      </c>
      <c r="G1130" s="18">
        <v>0</v>
      </c>
      <c r="H1130" s="18">
        <v>0</v>
      </c>
      <c r="N1130" s="14">
        <f t="shared" si="51"/>
        <v>0</v>
      </c>
      <c r="O1130" s="14">
        <v>0</v>
      </c>
      <c r="P1130" s="14">
        <v>0</v>
      </c>
      <c r="Q1130" s="14">
        <f t="shared" si="53"/>
        <v>0</v>
      </c>
    </row>
    <row r="1131" spans="1:17" ht="12.95" customHeight="1" x14ac:dyDescent="0.2">
      <c r="A1131" s="15" t="s">
        <v>1578</v>
      </c>
      <c r="B1131" s="16">
        <v>369011</v>
      </c>
      <c r="C1131" s="17" t="s">
        <v>1333</v>
      </c>
      <c r="D1131" s="13" t="str">
        <f t="shared" si="52"/>
        <v>WETEC LLC</v>
      </c>
      <c r="E1131" s="18">
        <v>0</v>
      </c>
      <c r="F1131" s="18">
        <v>0</v>
      </c>
      <c r="G1131" s="18">
        <v>0</v>
      </c>
      <c r="H1131" s="18">
        <v>0</v>
      </c>
      <c r="N1131" s="14">
        <f t="shared" si="51"/>
        <v>0</v>
      </c>
      <c r="O1131" s="14">
        <v>0</v>
      </c>
      <c r="P1131" s="14">
        <v>0</v>
      </c>
      <c r="Q1131" s="14">
        <f t="shared" si="53"/>
        <v>0</v>
      </c>
    </row>
    <row r="1132" spans="1:17" ht="12.95" customHeight="1" x14ac:dyDescent="0.2">
      <c r="A1132" s="15" t="s">
        <v>1578</v>
      </c>
      <c r="B1132" s="16">
        <v>369012</v>
      </c>
      <c r="C1132" s="17" t="s">
        <v>1621</v>
      </c>
      <c r="D1132" s="13" t="str">
        <f t="shared" si="52"/>
        <v>ALLTEL COMMUNICATIONS</v>
      </c>
      <c r="E1132" s="18">
        <v>0</v>
      </c>
      <c r="F1132" s="18">
        <v>0</v>
      </c>
      <c r="G1132" s="18">
        <v>0</v>
      </c>
      <c r="H1132" s="18">
        <v>0</v>
      </c>
      <c r="N1132" s="14">
        <f t="shared" si="51"/>
        <v>0</v>
      </c>
      <c r="O1132" s="14">
        <v>0</v>
      </c>
      <c r="P1132" s="14">
        <v>0</v>
      </c>
      <c r="Q1132" s="14">
        <f t="shared" si="53"/>
        <v>0</v>
      </c>
    </row>
    <row r="1133" spans="1:17" ht="12.95" customHeight="1" x14ac:dyDescent="0.2">
      <c r="A1133" s="15" t="s">
        <v>1578</v>
      </c>
      <c r="B1133" s="16">
        <v>369015</v>
      </c>
      <c r="C1133" s="17" t="s">
        <v>55</v>
      </c>
      <c r="D1133" s="13" t="str">
        <f t="shared" si="52"/>
        <v>MIDCONTINENT COMMUNICATIONS</v>
      </c>
      <c r="E1133" s="18">
        <v>4451</v>
      </c>
      <c r="F1133" s="18">
        <v>2</v>
      </c>
      <c r="G1133" s="18">
        <v>14</v>
      </c>
      <c r="H1133" s="18">
        <v>4466</v>
      </c>
      <c r="N1133" s="14">
        <f t="shared" si="51"/>
        <v>4972.5548269999999</v>
      </c>
      <c r="O1133" s="14">
        <v>0</v>
      </c>
      <c r="P1133" s="14">
        <v>14</v>
      </c>
      <c r="Q1133" s="14">
        <f t="shared" si="53"/>
        <v>4986.5548269999999</v>
      </c>
    </row>
    <row r="1134" spans="1:17" ht="12.95" customHeight="1" x14ac:dyDescent="0.2">
      <c r="A1134" s="15" t="s">
        <v>1578</v>
      </c>
      <c r="B1134" s="16">
        <v>369016</v>
      </c>
      <c r="C1134" s="17" t="s">
        <v>1638</v>
      </c>
      <c r="D1134" s="13" t="str">
        <f t="shared" si="52"/>
        <v>TELRITE CORPORATION</v>
      </c>
      <c r="E1134" s="18">
        <v>1117590</v>
      </c>
      <c r="F1134" s="18">
        <v>387</v>
      </c>
      <c r="G1134" s="18">
        <v>3414</v>
      </c>
      <c r="H1134" s="18">
        <v>1121391</v>
      </c>
      <c r="N1134" s="14">
        <f t="shared" si="51"/>
        <v>1248545.8434300001</v>
      </c>
      <c r="O1134" s="14">
        <v>0</v>
      </c>
      <c r="P1134" s="14">
        <v>3414</v>
      </c>
      <c r="Q1134" s="14">
        <f t="shared" si="53"/>
        <v>1251959.8434300001</v>
      </c>
    </row>
    <row r="1135" spans="1:17" ht="12.95" customHeight="1" x14ac:dyDescent="0.2">
      <c r="A1135" s="15" t="s">
        <v>1578</v>
      </c>
      <c r="B1135" s="16">
        <v>369909</v>
      </c>
      <c r="C1135" s="17" t="s">
        <v>1453</v>
      </c>
      <c r="D1135" s="13" t="str">
        <f t="shared" si="52"/>
        <v>CINGULAR WIRELESS</v>
      </c>
      <c r="E1135" s="18">
        <v>0</v>
      </c>
      <c r="F1135" s="18">
        <v>0</v>
      </c>
      <c r="G1135" s="18">
        <v>0</v>
      </c>
      <c r="H1135" s="18">
        <v>0</v>
      </c>
      <c r="N1135" s="14">
        <f t="shared" si="51"/>
        <v>0</v>
      </c>
      <c r="O1135" s="14">
        <v>0</v>
      </c>
      <c r="P1135" s="14">
        <v>0</v>
      </c>
      <c r="Q1135" s="14">
        <f t="shared" si="53"/>
        <v>0</v>
      </c>
    </row>
    <row r="1136" spans="1:17" ht="12.95" customHeight="1" x14ac:dyDescent="0.2">
      <c r="A1136" s="15" t="s">
        <v>1578</v>
      </c>
      <c r="B1136" s="16">
        <v>369913</v>
      </c>
      <c r="C1136" s="17" t="s">
        <v>1422</v>
      </c>
      <c r="D1136" s="13" t="str">
        <f t="shared" si="52"/>
        <v>VCI COMPANY</v>
      </c>
      <c r="E1136" s="18">
        <v>0</v>
      </c>
      <c r="F1136" s="18">
        <v>0</v>
      </c>
      <c r="G1136" s="18">
        <v>0</v>
      </c>
      <c r="H1136" s="18">
        <v>0</v>
      </c>
      <c r="N1136" s="14">
        <f t="shared" si="51"/>
        <v>0</v>
      </c>
      <c r="O1136" s="14">
        <v>0</v>
      </c>
      <c r="P1136" s="14">
        <v>0</v>
      </c>
      <c r="Q1136" s="14">
        <f t="shared" si="53"/>
        <v>0</v>
      </c>
    </row>
    <row r="1137" spans="1:17" ht="12.95" customHeight="1" x14ac:dyDescent="0.2">
      <c r="A1137" s="15" t="s">
        <v>1578</v>
      </c>
      <c r="B1137" s="16">
        <v>369914</v>
      </c>
      <c r="C1137" s="17" t="s">
        <v>1365</v>
      </c>
      <c r="D1137" s="13" t="str">
        <f t="shared" si="52"/>
        <v>C-I COMMUNICATIONS  INC</v>
      </c>
      <c r="E1137" s="18">
        <v>2315</v>
      </c>
      <c r="F1137" s="18">
        <v>1</v>
      </c>
      <c r="G1137" s="18">
        <v>7</v>
      </c>
      <c r="H1137" s="18">
        <v>2323</v>
      </c>
      <c r="N1137" s="14">
        <f t="shared" si="51"/>
        <v>2586.2647550000002</v>
      </c>
      <c r="O1137" s="14">
        <v>0</v>
      </c>
      <c r="P1137" s="14">
        <v>7</v>
      </c>
      <c r="Q1137" s="14">
        <f t="shared" si="53"/>
        <v>2593.2647550000002</v>
      </c>
    </row>
    <row r="1138" spans="1:17" ht="12.95" customHeight="1" x14ac:dyDescent="0.2">
      <c r="A1138" s="15" t="s">
        <v>1579</v>
      </c>
      <c r="B1138" s="16">
        <v>420463</v>
      </c>
      <c r="C1138" s="17" t="s">
        <v>933</v>
      </c>
      <c r="D1138" s="13" t="str">
        <f t="shared" si="52"/>
        <v>BPS TELEPHONE CO.</v>
      </c>
      <c r="E1138" s="18">
        <v>10058</v>
      </c>
      <c r="F1138" s="18">
        <v>3</v>
      </c>
      <c r="G1138" s="18">
        <v>31</v>
      </c>
      <c r="H1138" s="18">
        <v>10092</v>
      </c>
      <c r="N1138" s="14">
        <f t="shared" si="51"/>
        <v>11236.566266000002</v>
      </c>
      <c r="O1138" s="14">
        <v>0</v>
      </c>
      <c r="P1138" s="14">
        <v>31</v>
      </c>
      <c r="Q1138" s="14">
        <f t="shared" si="53"/>
        <v>11267.566266000002</v>
      </c>
    </row>
    <row r="1139" spans="1:17" ht="12.95" customHeight="1" x14ac:dyDescent="0.2">
      <c r="A1139" s="15" t="s">
        <v>1579</v>
      </c>
      <c r="B1139" s="16">
        <v>420472</v>
      </c>
      <c r="C1139" s="17" t="s">
        <v>934</v>
      </c>
      <c r="D1139" s="13" t="str">
        <f t="shared" si="52"/>
        <v>CASS COUNTY TELEPHONE COMPANY</v>
      </c>
      <c r="E1139" s="18">
        <v>0</v>
      </c>
      <c r="F1139" s="18">
        <v>0</v>
      </c>
      <c r="G1139" s="18">
        <v>0</v>
      </c>
      <c r="H1139" s="18">
        <v>0</v>
      </c>
      <c r="N1139" s="14">
        <f t="shared" si="51"/>
        <v>0</v>
      </c>
      <c r="O1139" s="14">
        <v>0</v>
      </c>
      <c r="P1139" s="14">
        <v>0</v>
      </c>
      <c r="Q1139" s="14">
        <f t="shared" si="53"/>
        <v>0</v>
      </c>
    </row>
    <row r="1140" spans="1:17" ht="12.95" customHeight="1" x14ac:dyDescent="0.2">
      <c r="A1140" s="15" t="s">
        <v>1579</v>
      </c>
      <c r="B1140" s="16">
        <v>421151</v>
      </c>
      <c r="C1140" s="17" t="s">
        <v>1767</v>
      </c>
      <c r="D1140" s="13" t="str">
        <f t="shared" si="52"/>
        <v>CENTURYLINK SPECTRA COMMUNICATIONS GROUP  LLC</v>
      </c>
      <c r="E1140" s="18">
        <v>108627</v>
      </c>
      <c r="F1140" s="18">
        <v>38</v>
      </c>
      <c r="G1140" s="18">
        <v>332</v>
      </c>
      <c r="H1140" s="18">
        <v>108997</v>
      </c>
      <c r="N1140" s="14">
        <f t="shared" si="51"/>
        <v>121355.58597900001</v>
      </c>
      <c r="O1140" s="14">
        <v>0</v>
      </c>
      <c r="P1140" s="14">
        <v>332</v>
      </c>
      <c r="Q1140" s="14">
        <f t="shared" si="53"/>
        <v>121687.58597900001</v>
      </c>
    </row>
    <row r="1141" spans="1:17" ht="12.95" customHeight="1" x14ac:dyDescent="0.2">
      <c r="A1141" s="15" t="s">
        <v>1579</v>
      </c>
      <c r="B1141" s="16">
        <v>421206</v>
      </c>
      <c r="C1141" s="17" t="s">
        <v>642</v>
      </c>
      <c r="D1141" s="13" t="str">
        <f t="shared" si="52"/>
        <v>IAMO TELEPHONE COMPANY</v>
      </c>
      <c r="E1141" s="18">
        <v>1423</v>
      </c>
      <c r="F1141" s="18">
        <v>0</v>
      </c>
      <c r="G1141" s="18">
        <v>4</v>
      </c>
      <c r="H1141" s="18">
        <v>1427</v>
      </c>
      <c r="N1141" s="14">
        <f t="shared" si="51"/>
        <v>1589.7428710000002</v>
      </c>
      <c r="O1141" s="14">
        <v>0</v>
      </c>
      <c r="P1141" s="14">
        <v>4</v>
      </c>
      <c r="Q1141" s="14">
        <f t="shared" si="53"/>
        <v>1593.7428710000002</v>
      </c>
    </row>
    <row r="1142" spans="1:17" ht="12.95" customHeight="1" x14ac:dyDescent="0.2">
      <c r="A1142" s="15" t="s">
        <v>1579</v>
      </c>
      <c r="B1142" s="16">
        <v>421472</v>
      </c>
      <c r="C1142" s="17" t="s">
        <v>1481</v>
      </c>
      <c r="D1142" s="13" t="str">
        <f t="shared" si="52"/>
        <v>FAIRPOINT COMMUNICATIONS MISSOURI  INC.</v>
      </c>
      <c r="E1142" s="18">
        <v>2637</v>
      </c>
      <c r="F1142" s="18">
        <v>1</v>
      </c>
      <c r="G1142" s="18">
        <v>8</v>
      </c>
      <c r="H1142" s="18">
        <v>2646</v>
      </c>
      <c r="N1142" s="14">
        <f t="shared" si="51"/>
        <v>2945.9957490000002</v>
      </c>
      <c r="O1142" s="14">
        <v>0</v>
      </c>
      <c r="P1142" s="14">
        <v>8</v>
      </c>
      <c r="Q1142" s="14">
        <f t="shared" si="53"/>
        <v>2953.9957490000002</v>
      </c>
    </row>
    <row r="1143" spans="1:17" ht="12.95" customHeight="1" x14ac:dyDescent="0.2">
      <c r="A1143" s="15" t="s">
        <v>1579</v>
      </c>
      <c r="B1143" s="16">
        <v>421759</v>
      </c>
      <c r="C1143" s="17" t="s">
        <v>917</v>
      </c>
      <c r="D1143" s="13" t="str">
        <f t="shared" si="52"/>
        <v>CRAW-KAN TELEPHONE COOPERATIVE  INC.</v>
      </c>
      <c r="E1143" s="18">
        <v>1076</v>
      </c>
      <c r="F1143" s="18">
        <v>0</v>
      </c>
      <c r="G1143" s="18">
        <v>3</v>
      </c>
      <c r="H1143" s="18">
        <v>1080</v>
      </c>
      <c r="N1143" s="14">
        <f t="shared" si="51"/>
        <v>1202.0824520000001</v>
      </c>
      <c r="O1143" s="14">
        <v>0</v>
      </c>
      <c r="P1143" s="14">
        <v>3</v>
      </c>
      <c r="Q1143" s="14">
        <f t="shared" si="53"/>
        <v>1205.0824520000001</v>
      </c>
    </row>
    <row r="1144" spans="1:17" ht="12.95" customHeight="1" x14ac:dyDescent="0.2">
      <c r="A1144" s="15" t="s">
        <v>1579</v>
      </c>
      <c r="B1144" s="16">
        <v>421807</v>
      </c>
      <c r="C1144" s="17" t="s">
        <v>913</v>
      </c>
      <c r="D1144" s="13" t="str">
        <f t="shared" si="52"/>
        <v>MOKAN DIAL  INC.</v>
      </c>
      <c r="E1144" s="18">
        <v>651</v>
      </c>
      <c r="F1144" s="18">
        <v>0</v>
      </c>
      <c r="G1144" s="18">
        <v>2</v>
      </c>
      <c r="H1144" s="18">
        <v>653</v>
      </c>
      <c r="N1144" s="14">
        <f t="shared" si="51"/>
        <v>727.28222700000003</v>
      </c>
      <c r="O1144" s="14">
        <v>0</v>
      </c>
      <c r="P1144" s="14">
        <v>2</v>
      </c>
      <c r="Q1144" s="14">
        <f t="shared" si="53"/>
        <v>729.28222700000003</v>
      </c>
    </row>
    <row r="1145" spans="1:17" ht="12.95" customHeight="1" x14ac:dyDescent="0.2">
      <c r="A1145" s="15" t="s">
        <v>1579</v>
      </c>
      <c r="B1145" s="16">
        <v>421859</v>
      </c>
      <c r="C1145" s="17" t="s">
        <v>935</v>
      </c>
      <c r="D1145" s="13" t="str">
        <f t="shared" si="52"/>
        <v>BOURBEUSE TEL. CO.</v>
      </c>
      <c r="E1145" s="18">
        <v>0</v>
      </c>
      <c r="F1145" s="18">
        <v>0</v>
      </c>
      <c r="G1145" s="18">
        <v>0</v>
      </c>
      <c r="H1145" s="18">
        <v>0</v>
      </c>
      <c r="N1145" s="14">
        <f t="shared" si="51"/>
        <v>0</v>
      </c>
      <c r="O1145" s="14">
        <v>0</v>
      </c>
      <c r="P1145" s="14">
        <v>0</v>
      </c>
      <c r="Q1145" s="14">
        <f t="shared" si="53"/>
        <v>0</v>
      </c>
    </row>
    <row r="1146" spans="1:17" ht="12.95" customHeight="1" x14ac:dyDescent="0.2">
      <c r="A1146" s="15" t="s">
        <v>1579</v>
      </c>
      <c r="B1146" s="16">
        <v>421860</v>
      </c>
      <c r="C1146" s="17" t="s">
        <v>936</v>
      </c>
      <c r="D1146" s="13" t="str">
        <f t="shared" si="52"/>
        <v>ALMA COMMUNICATIONS COMPANY</v>
      </c>
      <c r="E1146" s="18">
        <v>135</v>
      </c>
      <c r="F1146" s="18">
        <v>0</v>
      </c>
      <c r="G1146" s="18">
        <v>0</v>
      </c>
      <c r="H1146" s="18">
        <v>135</v>
      </c>
      <c r="N1146" s="14">
        <f t="shared" si="51"/>
        <v>150.818895</v>
      </c>
      <c r="O1146" s="14">
        <v>0</v>
      </c>
      <c r="P1146" s="14">
        <v>0</v>
      </c>
      <c r="Q1146" s="14">
        <f t="shared" si="53"/>
        <v>150.818895</v>
      </c>
    </row>
    <row r="1147" spans="1:17" ht="12.95" customHeight="1" x14ac:dyDescent="0.2">
      <c r="A1147" s="15" t="s">
        <v>1579</v>
      </c>
      <c r="B1147" s="16">
        <v>421864</v>
      </c>
      <c r="C1147" s="17" t="s">
        <v>937</v>
      </c>
      <c r="D1147" s="13" t="str">
        <f t="shared" si="52"/>
        <v>CHARITON VALLEY TELEPHONE CORPORATION</v>
      </c>
      <c r="E1147" s="18">
        <v>3080</v>
      </c>
      <c r="F1147" s="18">
        <v>1</v>
      </c>
      <c r="G1147" s="18">
        <v>9</v>
      </c>
      <c r="H1147" s="18">
        <v>3091</v>
      </c>
      <c r="N1147" s="14">
        <f t="shared" si="51"/>
        <v>3440.9051600000003</v>
      </c>
      <c r="O1147" s="14">
        <v>0</v>
      </c>
      <c r="P1147" s="14">
        <v>9</v>
      </c>
      <c r="Q1147" s="14">
        <f t="shared" si="53"/>
        <v>3449.9051600000003</v>
      </c>
    </row>
    <row r="1148" spans="1:17" ht="12.95" customHeight="1" x14ac:dyDescent="0.2">
      <c r="A1148" s="15" t="s">
        <v>1579</v>
      </c>
      <c r="B1148" s="16">
        <v>421865</v>
      </c>
      <c r="C1148" s="17" t="s">
        <v>938</v>
      </c>
      <c r="D1148" s="13" t="str">
        <f t="shared" si="52"/>
        <v>CITIZENS TELEPHONE COMPANY OF HIGGINSVILLE  MISSOURI</v>
      </c>
      <c r="E1148" s="18">
        <v>9047</v>
      </c>
      <c r="F1148" s="18">
        <v>3</v>
      </c>
      <c r="G1148" s="18">
        <v>28</v>
      </c>
      <c r="H1148" s="18">
        <v>9078</v>
      </c>
      <c r="N1148" s="14">
        <f t="shared" si="51"/>
        <v>10107.100319000001</v>
      </c>
      <c r="O1148" s="14">
        <v>0</v>
      </c>
      <c r="P1148" s="14">
        <v>28</v>
      </c>
      <c r="Q1148" s="14">
        <f t="shared" si="53"/>
        <v>10135.100319000001</v>
      </c>
    </row>
    <row r="1149" spans="1:17" ht="12.95" customHeight="1" x14ac:dyDescent="0.2">
      <c r="A1149" s="15" t="s">
        <v>1579</v>
      </c>
      <c r="B1149" s="16">
        <v>421866</v>
      </c>
      <c r="C1149" s="17" t="s">
        <v>939</v>
      </c>
      <c r="D1149" s="13" t="str">
        <f t="shared" si="52"/>
        <v>OZARK TELEPHONE CO</v>
      </c>
      <c r="E1149" s="18">
        <v>3696</v>
      </c>
      <c r="F1149" s="18">
        <v>1</v>
      </c>
      <c r="G1149" s="18">
        <v>11</v>
      </c>
      <c r="H1149" s="18">
        <v>3709</v>
      </c>
      <c r="N1149" s="14">
        <f t="shared" si="51"/>
        <v>4129.0861920000007</v>
      </c>
      <c r="O1149" s="14">
        <v>1</v>
      </c>
      <c r="P1149" s="14">
        <v>11</v>
      </c>
      <c r="Q1149" s="14">
        <f t="shared" si="53"/>
        <v>4141.0861920000007</v>
      </c>
    </row>
    <row r="1150" spans="1:17" ht="12.95" customHeight="1" x14ac:dyDescent="0.2">
      <c r="A1150" s="15" t="s">
        <v>1579</v>
      </c>
      <c r="B1150" s="16">
        <v>421874</v>
      </c>
      <c r="C1150" s="17" t="s">
        <v>940</v>
      </c>
      <c r="D1150" s="13" t="str">
        <f t="shared" si="52"/>
        <v>ELLINGTON TELEPHONE COMPANY</v>
      </c>
      <c r="E1150" s="18">
        <v>5358</v>
      </c>
      <c r="F1150" s="18">
        <v>2</v>
      </c>
      <c r="G1150" s="18">
        <v>16</v>
      </c>
      <c r="H1150" s="18">
        <v>5376</v>
      </c>
      <c r="N1150" s="14">
        <f t="shared" si="51"/>
        <v>5985.834366</v>
      </c>
      <c r="O1150" s="14">
        <v>0</v>
      </c>
      <c r="P1150" s="14">
        <v>16</v>
      </c>
      <c r="Q1150" s="14">
        <f t="shared" si="53"/>
        <v>6001.834366</v>
      </c>
    </row>
    <row r="1151" spans="1:17" ht="12.95" customHeight="1" x14ac:dyDescent="0.2">
      <c r="A1151" s="15" t="s">
        <v>1579</v>
      </c>
      <c r="B1151" s="16">
        <v>421876</v>
      </c>
      <c r="C1151" s="17" t="s">
        <v>1768</v>
      </c>
      <c r="D1151" s="13" t="str">
        <f t="shared" si="52"/>
        <v>FARBER TELEPHONE COMPANY</v>
      </c>
      <c r="E1151" s="18">
        <v>107</v>
      </c>
      <c r="F1151" s="18">
        <v>0</v>
      </c>
      <c r="G1151" s="18">
        <v>0</v>
      </c>
      <c r="H1151" s="18">
        <v>108</v>
      </c>
      <c r="N1151" s="14">
        <f t="shared" si="51"/>
        <v>119.53793900000001</v>
      </c>
      <c r="O1151" s="14">
        <v>0</v>
      </c>
      <c r="P1151" s="14">
        <v>0</v>
      </c>
      <c r="Q1151" s="14">
        <f t="shared" si="53"/>
        <v>119.53793900000001</v>
      </c>
    </row>
    <row r="1152" spans="1:17" ht="12.95" customHeight="1" x14ac:dyDescent="0.2">
      <c r="A1152" s="15" t="s">
        <v>1579</v>
      </c>
      <c r="B1152" s="16">
        <v>421882</v>
      </c>
      <c r="C1152" s="17" t="s">
        <v>941</v>
      </c>
      <c r="D1152" s="13" t="str">
        <f t="shared" si="52"/>
        <v>FIDELITY TELEPHONE COMPANY</v>
      </c>
      <c r="E1152" s="18">
        <v>11397</v>
      </c>
      <c r="F1152" s="18">
        <v>4</v>
      </c>
      <c r="G1152" s="18">
        <v>35</v>
      </c>
      <c r="H1152" s="18">
        <v>11436</v>
      </c>
      <c r="N1152" s="14">
        <f t="shared" si="51"/>
        <v>12732.466269</v>
      </c>
      <c r="O1152" s="14">
        <v>0</v>
      </c>
      <c r="P1152" s="14">
        <v>35</v>
      </c>
      <c r="Q1152" s="14">
        <f t="shared" si="53"/>
        <v>12767.466269</v>
      </c>
    </row>
    <row r="1153" spans="1:17" ht="12.95" customHeight="1" x14ac:dyDescent="0.2">
      <c r="A1153" s="15" t="s">
        <v>1579</v>
      </c>
      <c r="B1153" s="16">
        <v>421885</v>
      </c>
      <c r="C1153" s="17" t="s">
        <v>1479</v>
      </c>
      <c r="D1153" s="13" t="str">
        <f t="shared" si="52"/>
        <v>WINDSTREAM COMMUNICATIONS  INC.</v>
      </c>
      <c r="E1153" s="18">
        <v>55935</v>
      </c>
      <c r="F1153" s="18">
        <v>19</v>
      </c>
      <c r="G1153" s="18">
        <v>171</v>
      </c>
      <c r="H1153" s="18">
        <v>56125</v>
      </c>
      <c r="N1153" s="14">
        <f t="shared" si="51"/>
        <v>62489.295495000006</v>
      </c>
      <c r="O1153" s="14">
        <v>0</v>
      </c>
      <c r="P1153" s="14">
        <v>171</v>
      </c>
      <c r="Q1153" s="14">
        <f t="shared" si="53"/>
        <v>62660.295495000006</v>
      </c>
    </row>
    <row r="1154" spans="1:17" ht="12.95" customHeight="1" x14ac:dyDescent="0.2">
      <c r="A1154" s="15" t="s">
        <v>1579</v>
      </c>
      <c r="B1154" s="16">
        <v>421886</v>
      </c>
      <c r="C1154" s="17" t="s">
        <v>942</v>
      </c>
      <c r="D1154" s="13" t="str">
        <f t="shared" si="52"/>
        <v>GOODMAN TELEPHONE CO</v>
      </c>
      <c r="E1154" s="18">
        <v>3797</v>
      </c>
      <c r="F1154" s="18">
        <v>1</v>
      </c>
      <c r="G1154" s="18">
        <v>12</v>
      </c>
      <c r="H1154" s="18">
        <v>3810</v>
      </c>
      <c r="N1154" s="14">
        <f t="shared" si="51"/>
        <v>4241.921069</v>
      </c>
      <c r="O1154" s="14">
        <v>0</v>
      </c>
      <c r="P1154" s="14">
        <v>12</v>
      </c>
      <c r="Q1154" s="14">
        <f t="shared" si="53"/>
        <v>4253.921069</v>
      </c>
    </row>
    <row r="1155" spans="1:17" ht="12.95" customHeight="1" x14ac:dyDescent="0.2">
      <c r="A1155" s="15" t="s">
        <v>1579</v>
      </c>
      <c r="B1155" s="16">
        <v>421887</v>
      </c>
      <c r="C1155" s="17" t="s">
        <v>943</v>
      </c>
      <c r="D1155" s="13" t="str">
        <f t="shared" si="52"/>
        <v>GRANBY TELEPHONE COMPANY</v>
      </c>
      <c r="E1155" s="18">
        <v>3793</v>
      </c>
      <c r="F1155" s="18">
        <v>1</v>
      </c>
      <c r="G1155" s="18">
        <v>12</v>
      </c>
      <c r="H1155" s="18">
        <v>3806</v>
      </c>
      <c r="N1155" s="14">
        <f t="shared" ref="N1155:N1218" si="54">PRODUCT(E1155)*1.117177</f>
        <v>4237.4523610000006</v>
      </c>
      <c r="O1155" s="14">
        <v>0</v>
      </c>
      <c r="P1155" s="14">
        <v>12</v>
      </c>
      <c r="Q1155" s="14">
        <f t="shared" si="53"/>
        <v>4249.4523610000006</v>
      </c>
    </row>
    <row r="1156" spans="1:17" ht="12.95" customHeight="1" x14ac:dyDescent="0.2">
      <c r="A1156" s="15" t="s">
        <v>1579</v>
      </c>
      <c r="B1156" s="16">
        <v>421888</v>
      </c>
      <c r="C1156" s="17" t="s">
        <v>944</v>
      </c>
      <c r="D1156" s="13" t="str">
        <f t="shared" ref="D1156:D1219" si="55">UPPER(C1156)</f>
        <v>GRAND RIVER MUTUAL TELEPHONE CORPORATION</v>
      </c>
      <c r="E1156" s="18">
        <v>36688</v>
      </c>
      <c r="F1156" s="18">
        <v>13</v>
      </c>
      <c r="G1156" s="18">
        <v>112</v>
      </c>
      <c r="H1156" s="18">
        <v>36813</v>
      </c>
      <c r="N1156" s="14">
        <f t="shared" si="54"/>
        <v>40986.989776000002</v>
      </c>
      <c r="O1156" s="14">
        <v>0</v>
      </c>
      <c r="P1156" s="14">
        <v>112</v>
      </c>
      <c r="Q1156" s="14">
        <f t="shared" ref="Q1156:Q1219" si="56">SUM(N1156:P1156)</f>
        <v>41098.989776000002</v>
      </c>
    </row>
    <row r="1157" spans="1:17" ht="12.95" customHeight="1" x14ac:dyDescent="0.2">
      <c r="A1157" s="15" t="s">
        <v>1579</v>
      </c>
      <c r="B1157" s="16">
        <v>421890</v>
      </c>
      <c r="C1157" s="17" t="s">
        <v>945</v>
      </c>
      <c r="D1157" s="13" t="str">
        <f t="shared" si="55"/>
        <v>GREEN HILLS TELEPHONE CORPORATION</v>
      </c>
      <c r="E1157" s="18">
        <v>2367</v>
      </c>
      <c r="F1157" s="18">
        <v>1</v>
      </c>
      <c r="G1157" s="18">
        <v>7</v>
      </c>
      <c r="H1157" s="18">
        <v>2375</v>
      </c>
      <c r="N1157" s="14">
        <f t="shared" si="54"/>
        <v>2644.3579590000004</v>
      </c>
      <c r="O1157" s="14">
        <v>0</v>
      </c>
      <c r="P1157" s="14">
        <v>7</v>
      </c>
      <c r="Q1157" s="14">
        <f t="shared" si="56"/>
        <v>2651.3579590000004</v>
      </c>
    </row>
    <row r="1158" spans="1:17" ht="12.95" customHeight="1" x14ac:dyDescent="0.2">
      <c r="A1158" s="15" t="s">
        <v>1579</v>
      </c>
      <c r="B1158" s="16">
        <v>421893</v>
      </c>
      <c r="C1158" s="17" t="s">
        <v>946</v>
      </c>
      <c r="D1158" s="13" t="str">
        <f t="shared" si="55"/>
        <v>CHOCTAW TELEPHONE COMPANY</v>
      </c>
      <c r="E1158" s="18">
        <v>658</v>
      </c>
      <c r="F1158" s="18">
        <v>0</v>
      </c>
      <c r="G1158" s="18">
        <v>2</v>
      </c>
      <c r="H1158" s="18">
        <v>660</v>
      </c>
      <c r="N1158" s="14">
        <f t="shared" si="54"/>
        <v>735.10246600000005</v>
      </c>
      <c r="O1158" s="14">
        <v>0</v>
      </c>
      <c r="P1158" s="14">
        <v>2</v>
      </c>
      <c r="Q1158" s="14">
        <f t="shared" si="56"/>
        <v>737.10246600000005</v>
      </c>
    </row>
    <row r="1159" spans="1:17" ht="12.95" customHeight="1" x14ac:dyDescent="0.2">
      <c r="A1159" s="15" t="s">
        <v>1579</v>
      </c>
      <c r="B1159" s="16">
        <v>421900</v>
      </c>
      <c r="C1159" s="17" t="s">
        <v>947</v>
      </c>
      <c r="D1159" s="13" t="str">
        <f t="shared" si="55"/>
        <v>KLM TELEPHONE COMPANY</v>
      </c>
      <c r="E1159" s="18">
        <v>4849</v>
      </c>
      <c r="F1159" s="18">
        <v>2</v>
      </c>
      <c r="G1159" s="18">
        <v>15</v>
      </c>
      <c r="H1159" s="18">
        <v>4866</v>
      </c>
      <c r="N1159" s="14">
        <f t="shared" si="54"/>
        <v>5417.1912730000004</v>
      </c>
      <c r="O1159" s="14">
        <v>0</v>
      </c>
      <c r="P1159" s="14">
        <v>15</v>
      </c>
      <c r="Q1159" s="14">
        <f t="shared" si="56"/>
        <v>5432.1912730000004</v>
      </c>
    </row>
    <row r="1160" spans="1:17" ht="12.95" customHeight="1" x14ac:dyDescent="0.2">
      <c r="A1160" s="15" t="s">
        <v>1579</v>
      </c>
      <c r="B1160" s="16">
        <v>421901</v>
      </c>
      <c r="C1160" s="17" t="s">
        <v>948</v>
      </c>
      <c r="D1160" s="13" t="str">
        <f t="shared" si="55"/>
        <v>KINGDOM TELEPHONE COMPANY</v>
      </c>
      <c r="E1160" s="18">
        <v>3880</v>
      </c>
      <c r="F1160" s="18">
        <v>1</v>
      </c>
      <c r="G1160" s="18">
        <v>12</v>
      </c>
      <c r="H1160" s="18">
        <v>3893</v>
      </c>
      <c r="N1160" s="14">
        <f t="shared" si="54"/>
        <v>4334.6467600000005</v>
      </c>
      <c r="O1160" s="14">
        <v>0</v>
      </c>
      <c r="P1160" s="14">
        <v>12</v>
      </c>
      <c r="Q1160" s="14">
        <f t="shared" si="56"/>
        <v>4346.6467600000005</v>
      </c>
    </row>
    <row r="1161" spans="1:17" ht="12.95" customHeight="1" x14ac:dyDescent="0.2">
      <c r="A1161" s="15" t="s">
        <v>1579</v>
      </c>
      <c r="B1161" s="16">
        <v>421908</v>
      </c>
      <c r="C1161" s="17" t="s">
        <v>949</v>
      </c>
      <c r="D1161" s="13" t="str">
        <f t="shared" si="55"/>
        <v>LE-RU TELEPHONE COMPANY</v>
      </c>
      <c r="E1161" s="18">
        <v>287</v>
      </c>
      <c r="F1161" s="18">
        <v>0</v>
      </c>
      <c r="G1161" s="18">
        <v>1</v>
      </c>
      <c r="H1161" s="18">
        <v>288</v>
      </c>
      <c r="N1161" s="14">
        <f t="shared" si="54"/>
        <v>320.62979900000005</v>
      </c>
      <c r="O1161" s="14">
        <v>0</v>
      </c>
      <c r="P1161" s="14">
        <v>1</v>
      </c>
      <c r="Q1161" s="14">
        <f t="shared" si="56"/>
        <v>321.62979900000005</v>
      </c>
    </row>
    <row r="1162" spans="1:17" ht="12.95" customHeight="1" x14ac:dyDescent="0.2">
      <c r="A1162" s="15" t="s">
        <v>1579</v>
      </c>
      <c r="B1162" s="16">
        <v>421912</v>
      </c>
      <c r="C1162" s="17" t="s">
        <v>950</v>
      </c>
      <c r="D1162" s="13" t="str">
        <f t="shared" si="55"/>
        <v>MCDONALD COUNTY TELEPHONE COMPANY  INC.</v>
      </c>
      <c r="E1162" s="18">
        <v>5064</v>
      </c>
      <c r="F1162" s="18">
        <v>2</v>
      </c>
      <c r="G1162" s="18">
        <v>15</v>
      </c>
      <c r="H1162" s="18">
        <v>5081</v>
      </c>
      <c r="N1162" s="14">
        <f t="shared" si="54"/>
        <v>5657.3843280000001</v>
      </c>
      <c r="O1162" s="14">
        <v>0</v>
      </c>
      <c r="P1162" s="14">
        <v>15</v>
      </c>
      <c r="Q1162" s="14">
        <f t="shared" si="56"/>
        <v>5672.3843280000001</v>
      </c>
    </row>
    <row r="1163" spans="1:17" ht="12.95" customHeight="1" x14ac:dyDescent="0.2">
      <c r="A1163" s="15" t="s">
        <v>1579</v>
      </c>
      <c r="B1163" s="16">
        <v>421914</v>
      </c>
      <c r="C1163" s="17" t="s">
        <v>951</v>
      </c>
      <c r="D1163" s="13" t="str">
        <f t="shared" si="55"/>
        <v>MARK TWAIN RURAL TELEPHONE COMPANY</v>
      </c>
      <c r="E1163" s="18">
        <v>4908</v>
      </c>
      <c r="F1163" s="18">
        <v>2</v>
      </c>
      <c r="G1163" s="18">
        <v>15</v>
      </c>
      <c r="H1163" s="18">
        <v>4925</v>
      </c>
      <c r="N1163" s="14">
        <f t="shared" si="54"/>
        <v>5483.1047160000007</v>
      </c>
      <c r="O1163" s="14">
        <v>0</v>
      </c>
      <c r="P1163" s="14">
        <v>15</v>
      </c>
      <c r="Q1163" s="14">
        <f t="shared" si="56"/>
        <v>5498.1047160000007</v>
      </c>
    </row>
    <row r="1164" spans="1:17" ht="12.95" customHeight="1" x14ac:dyDescent="0.2">
      <c r="A1164" s="15" t="s">
        <v>1579</v>
      </c>
      <c r="B1164" s="16">
        <v>421917</v>
      </c>
      <c r="C1164" s="17" t="s">
        <v>1942</v>
      </c>
      <c r="D1164" s="13" t="str">
        <f t="shared" si="55"/>
        <v>OTELCO MID-MISSOURI LLC</v>
      </c>
      <c r="E1164" s="18">
        <v>1838</v>
      </c>
      <c r="F1164" s="18">
        <v>1</v>
      </c>
      <c r="G1164" s="18">
        <v>6</v>
      </c>
      <c r="H1164" s="18">
        <v>1844</v>
      </c>
      <c r="N1164" s="14">
        <f t="shared" si="54"/>
        <v>2053.371326</v>
      </c>
      <c r="O1164" s="14">
        <v>0</v>
      </c>
      <c r="P1164" s="14">
        <v>6</v>
      </c>
      <c r="Q1164" s="14">
        <f t="shared" si="56"/>
        <v>2059.371326</v>
      </c>
    </row>
    <row r="1165" spans="1:17" ht="12.95" customHeight="1" x14ac:dyDescent="0.2">
      <c r="A1165" s="15" t="s">
        <v>1579</v>
      </c>
      <c r="B1165" s="16">
        <v>421920</v>
      </c>
      <c r="C1165" s="17" t="s">
        <v>662</v>
      </c>
      <c r="D1165" s="13" t="str">
        <f t="shared" si="55"/>
        <v>MILLER TELEPHONE COMPANY</v>
      </c>
      <c r="E1165" s="18">
        <v>872</v>
      </c>
      <c r="F1165" s="18">
        <v>0</v>
      </c>
      <c r="G1165" s="18">
        <v>3</v>
      </c>
      <c r="H1165" s="18">
        <v>875</v>
      </c>
      <c r="N1165" s="14">
        <f t="shared" si="54"/>
        <v>974.17834400000004</v>
      </c>
      <c r="O1165" s="14">
        <v>0</v>
      </c>
      <c r="P1165" s="14">
        <v>3</v>
      </c>
      <c r="Q1165" s="14">
        <f t="shared" si="56"/>
        <v>977.17834400000004</v>
      </c>
    </row>
    <row r="1166" spans="1:17" ht="12.95" customHeight="1" x14ac:dyDescent="0.2">
      <c r="A1166" s="15" t="s">
        <v>1579</v>
      </c>
      <c r="B1166" s="16">
        <v>421927</v>
      </c>
      <c r="C1166" s="17" t="s">
        <v>953</v>
      </c>
      <c r="D1166" s="13" t="str">
        <f t="shared" si="55"/>
        <v>NEW FLORENCE TELEPHONE COMPANY</v>
      </c>
      <c r="E1166" s="18">
        <v>1090</v>
      </c>
      <c r="F1166" s="18">
        <v>0</v>
      </c>
      <c r="G1166" s="18">
        <v>3</v>
      </c>
      <c r="H1166" s="18">
        <v>1094</v>
      </c>
      <c r="N1166" s="14">
        <f t="shared" si="54"/>
        <v>1217.7229300000001</v>
      </c>
      <c r="O1166" s="14">
        <v>0</v>
      </c>
      <c r="P1166" s="14">
        <v>3</v>
      </c>
      <c r="Q1166" s="14">
        <f t="shared" si="56"/>
        <v>1220.7229300000001</v>
      </c>
    </row>
    <row r="1167" spans="1:17" ht="12.95" customHeight="1" x14ac:dyDescent="0.2">
      <c r="A1167" s="15" t="s">
        <v>1579</v>
      </c>
      <c r="B1167" s="16">
        <v>421928</v>
      </c>
      <c r="C1167" s="17" t="s">
        <v>1769</v>
      </c>
      <c r="D1167" s="13" t="str">
        <f t="shared" si="55"/>
        <v>NEW LONDON TELEPHONE COMPANY</v>
      </c>
      <c r="E1167" s="18">
        <v>163</v>
      </c>
      <c r="F1167" s="18">
        <v>0</v>
      </c>
      <c r="G1167" s="18">
        <v>1</v>
      </c>
      <c r="H1167" s="18">
        <v>163</v>
      </c>
      <c r="N1167" s="14">
        <f t="shared" si="54"/>
        <v>182.099851</v>
      </c>
      <c r="O1167" s="14">
        <v>0</v>
      </c>
      <c r="P1167" s="14">
        <v>1</v>
      </c>
      <c r="Q1167" s="14">
        <f t="shared" si="56"/>
        <v>183.099851</v>
      </c>
    </row>
    <row r="1168" spans="1:17" ht="12.95" customHeight="1" x14ac:dyDescent="0.2">
      <c r="A1168" s="15" t="s">
        <v>1579</v>
      </c>
      <c r="B1168" s="16">
        <v>421929</v>
      </c>
      <c r="C1168" s="17" t="s">
        <v>955</v>
      </c>
      <c r="D1168" s="13" t="str">
        <f t="shared" si="55"/>
        <v>HOLWAY TELEPHONE COMPANY</v>
      </c>
      <c r="E1168" s="18">
        <v>1132</v>
      </c>
      <c r="F1168" s="18">
        <v>0</v>
      </c>
      <c r="G1168" s="18">
        <v>3</v>
      </c>
      <c r="H1168" s="18">
        <v>1136</v>
      </c>
      <c r="N1168" s="14">
        <f t="shared" si="54"/>
        <v>1264.644364</v>
      </c>
      <c r="O1168" s="14">
        <v>0</v>
      </c>
      <c r="P1168" s="14">
        <v>3</v>
      </c>
      <c r="Q1168" s="14">
        <f t="shared" si="56"/>
        <v>1267.644364</v>
      </c>
    </row>
    <row r="1169" spans="1:17" ht="12.95" customHeight="1" x14ac:dyDescent="0.2">
      <c r="A1169" s="15" t="s">
        <v>1579</v>
      </c>
      <c r="B1169" s="16">
        <v>421931</v>
      </c>
      <c r="C1169" s="17" t="s">
        <v>956</v>
      </c>
      <c r="D1169" s="13" t="str">
        <f t="shared" si="55"/>
        <v>NORTHEAST MISSOURI RURAL TELEPHONE COMPANY</v>
      </c>
      <c r="E1169" s="18">
        <v>12159</v>
      </c>
      <c r="F1169" s="18">
        <v>4</v>
      </c>
      <c r="G1169" s="18">
        <v>37</v>
      </c>
      <c r="H1169" s="18">
        <v>12200</v>
      </c>
      <c r="N1169" s="14">
        <f t="shared" si="54"/>
        <v>13583.755143</v>
      </c>
      <c r="O1169" s="14">
        <v>0</v>
      </c>
      <c r="P1169" s="14">
        <v>37</v>
      </c>
      <c r="Q1169" s="14">
        <f t="shared" si="56"/>
        <v>13620.755143</v>
      </c>
    </row>
    <row r="1170" spans="1:17" ht="12.95" customHeight="1" x14ac:dyDescent="0.2">
      <c r="A1170" s="15" t="s">
        <v>1579</v>
      </c>
      <c r="B1170" s="16">
        <v>421932</v>
      </c>
      <c r="C1170" s="17" t="s">
        <v>957</v>
      </c>
      <c r="D1170" s="13" t="str">
        <f t="shared" si="55"/>
        <v>LATHROP TELEPHONE COMPANY</v>
      </c>
      <c r="E1170" s="18">
        <v>1973</v>
      </c>
      <c r="F1170" s="18">
        <v>1</v>
      </c>
      <c r="G1170" s="18">
        <v>6</v>
      </c>
      <c r="H1170" s="18">
        <v>1980</v>
      </c>
      <c r="N1170" s="14">
        <f t="shared" si="54"/>
        <v>2204.1902210000003</v>
      </c>
      <c r="O1170" s="14">
        <v>0</v>
      </c>
      <c r="P1170" s="14">
        <v>6</v>
      </c>
      <c r="Q1170" s="14">
        <f t="shared" si="56"/>
        <v>2210.1902210000003</v>
      </c>
    </row>
    <row r="1171" spans="1:17" ht="12.95" customHeight="1" x14ac:dyDescent="0.2">
      <c r="A1171" s="15" t="s">
        <v>1579</v>
      </c>
      <c r="B1171" s="16">
        <v>421934</v>
      </c>
      <c r="C1171" s="17" t="s">
        <v>1770</v>
      </c>
      <c r="D1171" s="13" t="str">
        <f t="shared" si="55"/>
        <v>ORCHARD FARM TELEPHONE COMPANY</v>
      </c>
      <c r="E1171" s="18">
        <v>38</v>
      </c>
      <c r="F1171" s="18">
        <v>0</v>
      </c>
      <c r="G1171" s="18">
        <v>0</v>
      </c>
      <c r="H1171" s="18">
        <v>38</v>
      </c>
      <c r="N1171" s="14">
        <f t="shared" si="54"/>
        <v>42.452726000000006</v>
      </c>
      <c r="O1171" s="14">
        <v>0</v>
      </c>
      <c r="P1171" s="14">
        <v>0</v>
      </c>
      <c r="Q1171" s="14">
        <f t="shared" si="56"/>
        <v>42.452726000000006</v>
      </c>
    </row>
    <row r="1172" spans="1:17" ht="12.95" customHeight="1" x14ac:dyDescent="0.2">
      <c r="A1172" s="15" t="s">
        <v>1579</v>
      </c>
      <c r="B1172" s="16">
        <v>421935</v>
      </c>
      <c r="C1172" s="17" t="s">
        <v>959</v>
      </c>
      <c r="D1172" s="13" t="str">
        <f t="shared" si="55"/>
        <v>OREGON FARMERS MUTUAL TELEPHONE COMPANY  INC.</v>
      </c>
      <c r="E1172" s="18">
        <v>1076</v>
      </c>
      <c r="F1172" s="18">
        <v>0</v>
      </c>
      <c r="G1172" s="18">
        <v>3</v>
      </c>
      <c r="H1172" s="18">
        <v>1080</v>
      </c>
      <c r="N1172" s="14">
        <f t="shared" si="54"/>
        <v>1202.0824520000001</v>
      </c>
      <c r="O1172" s="14">
        <v>0</v>
      </c>
      <c r="P1172" s="14">
        <v>3</v>
      </c>
      <c r="Q1172" s="14">
        <f t="shared" si="56"/>
        <v>1205.0824520000001</v>
      </c>
    </row>
    <row r="1173" spans="1:17" ht="12.95" customHeight="1" x14ac:dyDescent="0.2">
      <c r="A1173" s="15" t="s">
        <v>1579</v>
      </c>
      <c r="B1173" s="16">
        <v>421936</v>
      </c>
      <c r="C1173" s="17" t="s">
        <v>960</v>
      </c>
      <c r="D1173" s="13" t="str">
        <f t="shared" si="55"/>
        <v>PEACE VALLEY TELEPHONE COMPANY  INC.</v>
      </c>
      <c r="E1173" s="18">
        <v>1668</v>
      </c>
      <c r="F1173" s="18">
        <v>1</v>
      </c>
      <c r="G1173" s="18">
        <v>5</v>
      </c>
      <c r="H1173" s="18">
        <v>1674</v>
      </c>
      <c r="N1173" s="14">
        <f t="shared" si="54"/>
        <v>1863.4512360000001</v>
      </c>
      <c r="O1173" s="14">
        <v>0</v>
      </c>
      <c r="P1173" s="14">
        <v>5</v>
      </c>
      <c r="Q1173" s="14">
        <f t="shared" si="56"/>
        <v>1868.4512360000001</v>
      </c>
    </row>
    <row r="1174" spans="1:17" ht="12.95" customHeight="1" x14ac:dyDescent="0.2">
      <c r="A1174" s="15" t="s">
        <v>1579</v>
      </c>
      <c r="B1174" s="16">
        <v>421942</v>
      </c>
      <c r="C1174" s="17" t="s">
        <v>961</v>
      </c>
      <c r="D1174" s="13" t="str">
        <f t="shared" si="55"/>
        <v>ROCK PORT TELEPHONE COMPANY</v>
      </c>
      <c r="E1174" s="18">
        <v>1499</v>
      </c>
      <c r="F1174" s="18">
        <v>1</v>
      </c>
      <c r="G1174" s="18">
        <v>5</v>
      </c>
      <c r="H1174" s="18">
        <v>1504</v>
      </c>
      <c r="N1174" s="14">
        <f t="shared" si="54"/>
        <v>1674.6483230000001</v>
      </c>
      <c r="O1174" s="14">
        <v>0</v>
      </c>
      <c r="P1174" s="14">
        <v>5</v>
      </c>
      <c r="Q1174" s="14">
        <f t="shared" si="56"/>
        <v>1679.6483230000001</v>
      </c>
    </row>
    <row r="1175" spans="1:17" ht="12.95" customHeight="1" x14ac:dyDescent="0.2">
      <c r="A1175" s="15" t="s">
        <v>1579</v>
      </c>
      <c r="B1175" s="16">
        <v>421945</v>
      </c>
      <c r="C1175" s="17" t="s">
        <v>962</v>
      </c>
      <c r="D1175" s="13" t="str">
        <f t="shared" si="55"/>
        <v>SENECA TELEPHONE CO</v>
      </c>
      <c r="E1175" s="18">
        <v>5216</v>
      </c>
      <c r="F1175" s="18">
        <v>2</v>
      </c>
      <c r="G1175" s="18">
        <v>16</v>
      </c>
      <c r="H1175" s="18">
        <v>5234</v>
      </c>
      <c r="N1175" s="14">
        <f t="shared" si="54"/>
        <v>5827.195232</v>
      </c>
      <c r="O1175" s="14">
        <v>2</v>
      </c>
      <c r="P1175" s="14">
        <v>16</v>
      </c>
      <c r="Q1175" s="14">
        <f t="shared" si="56"/>
        <v>5845.195232</v>
      </c>
    </row>
    <row r="1176" spans="1:17" ht="12.95" customHeight="1" x14ac:dyDescent="0.2">
      <c r="A1176" s="15" t="s">
        <v>1579</v>
      </c>
      <c r="B1176" s="16">
        <v>421949</v>
      </c>
      <c r="C1176" s="17" t="s">
        <v>963</v>
      </c>
      <c r="D1176" s="13" t="str">
        <f t="shared" si="55"/>
        <v>STEELVILLE TELEPHONE EXCHANGE  INC.</v>
      </c>
      <c r="E1176" s="18">
        <v>6542</v>
      </c>
      <c r="F1176" s="18">
        <v>2</v>
      </c>
      <c r="G1176" s="18">
        <v>20</v>
      </c>
      <c r="H1176" s="18">
        <v>6564</v>
      </c>
      <c r="N1176" s="14">
        <f t="shared" si="54"/>
        <v>7308.5719340000005</v>
      </c>
      <c r="O1176" s="14">
        <v>0</v>
      </c>
      <c r="P1176" s="14">
        <v>20</v>
      </c>
      <c r="Q1176" s="14">
        <f t="shared" si="56"/>
        <v>7328.5719340000005</v>
      </c>
    </row>
    <row r="1177" spans="1:17" ht="12.95" customHeight="1" x14ac:dyDescent="0.2">
      <c r="A1177" s="15" t="s">
        <v>1579</v>
      </c>
      <c r="B1177" s="16">
        <v>421951</v>
      </c>
      <c r="C1177" s="17" t="s">
        <v>1771</v>
      </c>
      <c r="D1177" s="13" t="str">
        <f t="shared" si="55"/>
        <v>THE STOUTLAND TELEPHONE COMPANY</v>
      </c>
      <c r="E1177" s="18">
        <v>969</v>
      </c>
      <c r="F1177" s="18">
        <v>0</v>
      </c>
      <c r="G1177" s="18">
        <v>3</v>
      </c>
      <c r="H1177" s="18">
        <v>972</v>
      </c>
      <c r="N1177" s="14">
        <f t="shared" si="54"/>
        <v>1082.5445130000001</v>
      </c>
      <c r="O1177" s="14">
        <v>0</v>
      </c>
      <c r="P1177" s="14">
        <v>3</v>
      </c>
      <c r="Q1177" s="14">
        <f t="shared" si="56"/>
        <v>1085.5445130000001</v>
      </c>
    </row>
    <row r="1178" spans="1:17" ht="12.95" customHeight="1" x14ac:dyDescent="0.2">
      <c r="A1178" s="15" t="s">
        <v>1579</v>
      </c>
      <c r="B1178" s="16">
        <v>421957</v>
      </c>
      <c r="C1178" s="17" t="s">
        <v>1719</v>
      </c>
      <c r="D1178" s="13" t="str">
        <f t="shared" si="55"/>
        <v>CENTURYLINK-EMBARQ MISSOURI  INC (FKA EMBARQ)</v>
      </c>
      <c r="E1178" s="18">
        <v>60358</v>
      </c>
      <c r="F1178" s="18">
        <v>21</v>
      </c>
      <c r="G1178" s="18">
        <v>184</v>
      </c>
      <c r="H1178" s="18">
        <v>60564</v>
      </c>
      <c r="N1178" s="14">
        <f t="shared" si="54"/>
        <v>67430.569366000011</v>
      </c>
      <c r="O1178" s="14">
        <v>0</v>
      </c>
      <c r="P1178" s="14">
        <v>184</v>
      </c>
      <c r="Q1178" s="14">
        <f t="shared" si="56"/>
        <v>67614.569366000011</v>
      </c>
    </row>
    <row r="1179" spans="1:17" ht="12.95" customHeight="1" x14ac:dyDescent="0.2">
      <c r="A1179" s="15" t="s">
        <v>1579</v>
      </c>
      <c r="B1179" s="16">
        <v>425213</v>
      </c>
      <c r="C1179" s="17" t="s">
        <v>1259</v>
      </c>
      <c r="D1179" s="13" t="str">
        <f t="shared" si="55"/>
        <v>SOUTHWESTERN BELL TELEPHONE COMPANY</v>
      </c>
      <c r="E1179" s="18">
        <v>817667</v>
      </c>
      <c r="F1179" s="18">
        <v>283</v>
      </c>
      <c r="G1179" s="18">
        <v>2498</v>
      </c>
      <c r="H1179" s="18">
        <v>820448</v>
      </c>
      <c r="N1179" s="14">
        <f t="shared" si="54"/>
        <v>913478.76605900005</v>
      </c>
      <c r="O1179" s="14">
        <v>0</v>
      </c>
      <c r="P1179" s="14">
        <v>2498</v>
      </c>
      <c r="Q1179" s="14">
        <f t="shared" si="56"/>
        <v>915976.76605900005</v>
      </c>
    </row>
    <row r="1180" spans="1:17" ht="12.95" customHeight="1" x14ac:dyDescent="0.2">
      <c r="A1180" s="15" t="s">
        <v>1579</v>
      </c>
      <c r="B1180" s="16">
        <v>429001</v>
      </c>
      <c r="C1180" s="17" t="s">
        <v>1336</v>
      </c>
      <c r="D1180" s="13" t="str">
        <f t="shared" si="55"/>
        <v>MARK TWAIN COMMUNICATIONS COMPANY</v>
      </c>
      <c r="E1180" s="18">
        <v>1592</v>
      </c>
      <c r="F1180" s="18">
        <v>1</v>
      </c>
      <c r="G1180" s="18">
        <v>5</v>
      </c>
      <c r="H1180" s="18">
        <v>1598</v>
      </c>
      <c r="N1180" s="14">
        <f t="shared" si="54"/>
        <v>1778.5457840000001</v>
      </c>
      <c r="O1180" s="14">
        <v>0</v>
      </c>
      <c r="P1180" s="14">
        <v>5</v>
      </c>
      <c r="Q1180" s="14">
        <f t="shared" si="56"/>
        <v>1783.5457840000001</v>
      </c>
    </row>
    <row r="1181" spans="1:17" ht="12.95" customHeight="1" x14ac:dyDescent="0.2">
      <c r="A1181" s="15" t="s">
        <v>1579</v>
      </c>
      <c r="B1181" s="16">
        <v>429002</v>
      </c>
      <c r="C1181" s="17" t="s">
        <v>1389</v>
      </c>
      <c r="D1181" s="13" t="str">
        <f t="shared" si="55"/>
        <v>FIDELITY COMMUNICATIONS SERVICES I  INC.</v>
      </c>
      <c r="E1181" s="18">
        <v>9487</v>
      </c>
      <c r="F1181" s="18">
        <v>3</v>
      </c>
      <c r="G1181" s="18">
        <v>29</v>
      </c>
      <c r="H1181" s="18">
        <v>9519</v>
      </c>
      <c r="N1181" s="14">
        <f t="shared" si="54"/>
        <v>10598.658199000001</v>
      </c>
      <c r="O1181" s="14">
        <v>0</v>
      </c>
      <c r="P1181" s="14">
        <v>29</v>
      </c>
      <c r="Q1181" s="14">
        <f t="shared" si="56"/>
        <v>10627.658199000001</v>
      </c>
    </row>
    <row r="1182" spans="1:17" ht="12.95" customHeight="1" x14ac:dyDescent="0.2">
      <c r="A1182" s="15" t="s">
        <v>1579</v>
      </c>
      <c r="B1182" s="16">
        <v>429004</v>
      </c>
      <c r="C1182" s="17" t="s">
        <v>1331</v>
      </c>
      <c r="D1182" s="13" t="str">
        <f t="shared" si="55"/>
        <v>GREEN HILLS AREA CELLULAR TELEPHONE  INC.</v>
      </c>
      <c r="E1182" s="18">
        <v>225</v>
      </c>
      <c r="F1182" s="18">
        <v>0</v>
      </c>
      <c r="G1182" s="18">
        <v>1</v>
      </c>
      <c r="H1182" s="18">
        <v>226</v>
      </c>
      <c r="N1182" s="14">
        <f t="shared" si="54"/>
        <v>251.36482500000002</v>
      </c>
      <c r="O1182" s="14">
        <v>0</v>
      </c>
      <c r="P1182" s="14">
        <v>1</v>
      </c>
      <c r="Q1182" s="14">
        <f t="shared" si="56"/>
        <v>252.36482500000002</v>
      </c>
    </row>
    <row r="1183" spans="1:17" ht="12.95" customHeight="1" x14ac:dyDescent="0.2">
      <c r="A1183" s="15" t="s">
        <v>1579</v>
      </c>
      <c r="B1183" s="16">
        <v>429006</v>
      </c>
      <c r="C1183" s="17" t="s">
        <v>1424</v>
      </c>
      <c r="D1183" s="13" t="str">
        <f t="shared" si="55"/>
        <v>YOURTEL AMERICA  INC.</v>
      </c>
      <c r="E1183" s="18">
        <v>134440</v>
      </c>
      <c r="F1183" s="18">
        <v>47</v>
      </c>
      <c r="G1183" s="18">
        <v>411</v>
      </c>
      <c r="H1183" s="18">
        <v>134897</v>
      </c>
      <c r="N1183" s="14">
        <f t="shared" si="54"/>
        <v>150193.27588</v>
      </c>
      <c r="O1183" s="14">
        <v>0</v>
      </c>
      <c r="P1183" s="14">
        <v>411</v>
      </c>
      <c r="Q1183" s="14">
        <f t="shared" si="56"/>
        <v>150604.27588</v>
      </c>
    </row>
    <row r="1184" spans="1:17" ht="12.95" customHeight="1" x14ac:dyDescent="0.2">
      <c r="A1184" s="15" t="s">
        <v>1579</v>
      </c>
      <c r="B1184" s="16">
        <v>429007</v>
      </c>
      <c r="C1184" s="17" t="s">
        <v>22</v>
      </c>
      <c r="D1184" s="13" t="str">
        <f t="shared" si="55"/>
        <v>YAKIMA MSA LIMITED PARTNERSHIP</v>
      </c>
      <c r="E1184" s="18">
        <v>3866</v>
      </c>
      <c r="F1184" s="18">
        <v>1</v>
      </c>
      <c r="G1184" s="18">
        <v>12</v>
      </c>
      <c r="H1184" s="18">
        <v>3879</v>
      </c>
      <c r="N1184" s="14">
        <f t="shared" si="54"/>
        <v>4319.0062820000003</v>
      </c>
      <c r="O1184" s="14">
        <v>0</v>
      </c>
      <c r="P1184" s="14">
        <v>12</v>
      </c>
      <c r="Q1184" s="14">
        <f t="shared" si="56"/>
        <v>4331.0062820000003</v>
      </c>
    </row>
    <row r="1185" spans="1:17" ht="12.95" customHeight="1" x14ac:dyDescent="0.2">
      <c r="A1185" s="15" t="s">
        <v>1579</v>
      </c>
      <c r="B1185" s="16">
        <v>429009</v>
      </c>
      <c r="C1185" s="17" t="s">
        <v>1467</v>
      </c>
      <c r="D1185" s="13" t="str">
        <f t="shared" si="55"/>
        <v>NEXUS COMMUNICATIONS  INC.</v>
      </c>
      <c r="E1185" s="18">
        <v>884969</v>
      </c>
      <c r="F1185" s="18">
        <v>307</v>
      </c>
      <c r="G1185" s="18">
        <v>2703</v>
      </c>
      <c r="H1185" s="18">
        <v>887979</v>
      </c>
      <c r="N1185" s="14">
        <f t="shared" si="54"/>
        <v>988667.01251300005</v>
      </c>
      <c r="O1185" s="14">
        <v>0</v>
      </c>
      <c r="P1185" s="14">
        <v>2703</v>
      </c>
      <c r="Q1185" s="14">
        <f t="shared" si="56"/>
        <v>991370.01251300005</v>
      </c>
    </row>
    <row r="1186" spans="1:17" ht="12.95" customHeight="1" x14ac:dyDescent="0.2">
      <c r="A1186" s="15" t="s">
        <v>1579</v>
      </c>
      <c r="B1186" s="16">
        <v>429010</v>
      </c>
      <c r="C1186" s="17" t="s">
        <v>1458</v>
      </c>
      <c r="D1186" s="13" t="str">
        <f t="shared" si="55"/>
        <v>TRACFONE WIRELESS  INC.</v>
      </c>
      <c r="E1186" s="18">
        <v>521275</v>
      </c>
      <c r="F1186" s="18">
        <v>181</v>
      </c>
      <c r="G1186" s="18">
        <v>1592</v>
      </c>
      <c r="H1186" s="18">
        <v>523048</v>
      </c>
      <c r="N1186" s="14">
        <f t="shared" si="54"/>
        <v>582356.44067500008</v>
      </c>
      <c r="O1186" s="14">
        <v>0</v>
      </c>
      <c r="P1186" s="14">
        <v>1592</v>
      </c>
      <c r="Q1186" s="14">
        <f t="shared" si="56"/>
        <v>583948.44067500008</v>
      </c>
    </row>
    <row r="1187" spans="1:17" ht="12.95" customHeight="1" x14ac:dyDescent="0.2">
      <c r="A1187" s="15" t="s">
        <v>1579</v>
      </c>
      <c r="B1187" s="16">
        <v>429012</v>
      </c>
      <c r="C1187" s="17" t="s">
        <v>1502</v>
      </c>
      <c r="D1187" s="13" t="str">
        <f t="shared" si="55"/>
        <v>CRICKET COMMUNICATIONS</v>
      </c>
      <c r="E1187" s="18">
        <v>354792</v>
      </c>
      <c r="F1187" s="18">
        <v>123</v>
      </c>
      <c r="G1187" s="18">
        <v>1084</v>
      </c>
      <c r="H1187" s="18">
        <v>355999</v>
      </c>
      <c r="N1187" s="14">
        <f t="shared" si="54"/>
        <v>396365.462184</v>
      </c>
      <c r="O1187" s="14">
        <v>0</v>
      </c>
      <c r="P1187" s="14">
        <v>1084</v>
      </c>
      <c r="Q1187" s="14">
        <f t="shared" si="56"/>
        <v>397449.462184</v>
      </c>
    </row>
    <row r="1188" spans="1:17" ht="12.95" customHeight="1" x14ac:dyDescent="0.2">
      <c r="A1188" s="15" t="s">
        <v>1579</v>
      </c>
      <c r="B1188" s="16">
        <v>429013</v>
      </c>
      <c r="C1188" s="17" t="s">
        <v>1500</v>
      </c>
      <c r="D1188" s="13" t="str">
        <f t="shared" si="55"/>
        <v>DPI TELECONNECT  LLC</v>
      </c>
      <c r="E1188" s="18">
        <v>1457</v>
      </c>
      <c r="F1188" s="18">
        <v>1</v>
      </c>
      <c r="G1188" s="18">
        <v>4</v>
      </c>
      <c r="H1188" s="18">
        <v>1462</v>
      </c>
      <c r="N1188" s="14">
        <f t="shared" si="54"/>
        <v>1627.726889</v>
      </c>
      <c r="O1188" s="14">
        <v>0</v>
      </c>
      <c r="P1188" s="14">
        <v>4</v>
      </c>
      <c r="Q1188" s="14">
        <f t="shared" si="56"/>
        <v>1631.726889</v>
      </c>
    </row>
    <row r="1189" spans="1:17" ht="12.95" customHeight="1" x14ac:dyDescent="0.2">
      <c r="A1189" s="15" t="s">
        <v>1579</v>
      </c>
      <c r="B1189" s="16">
        <v>429014</v>
      </c>
      <c r="C1189" s="17" t="s">
        <v>1424</v>
      </c>
      <c r="D1189" s="13" t="str">
        <f t="shared" si="55"/>
        <v>YOURTEL AMERICA  INC.</v>
      </c>
      <c r="E1189" s="18">
        <v>3213983</v>
      </c>
      <c r="F1189" s="18">
        <v>1114</v>
      </c>
      <c r="G1189" s="18">
        <v>9818</v>
      </c>
      <c r="H1189" s="18">
        <v>3224914</v>
      </c>
      <c r="N1189" s="14">
        <f t="shared" si="54"/>
        <v>3590587.8859910001</v>
      </c>
      <c r="O1189" s="14">
        <v>0</v>
      </c>
      <c r="P1189" s="14">
        <v>9818</v>
      </c>
      <c r="Q1189" s="14">
        <f t="shared" si="56"/>
        <v>3600405.8859910001</v>
      </c>
    </row>
    <row r="1190" spans="1:17" ht="12.95" customHeight="1" x14ac:dyDescent="0.2">
      <c r="A1190" s="15" t="s">
        <v>1579</v>
      </c>
      <c r="B1190" s="16">
        <v>429015</v>
      </c>
      <c r="C1190" s="17" t="s">
        <v>1638</v>
      </c>
      <c r="D1190" s="13" t="str">
        <f t="shared" si="55"/>
        <v>TELRITE CORPORATION</v>
      </c>
      <c r="E1190" s="18">
        <v>1867803</v>
      </c>
      <c r="F1190" s="18">
        <v>647</v>
      </c>
      <c r="G1190" s="18">
        <v>5706</v>
      </c>
      <c r="H1190" s="18">
        <v>1874156</v>
      </c>
      <c r="N1190" s="14">
        <f t="shared" si="54"/>
        <v>2086666.5521310002</v>
      </c>
      <c r="O1190" s="14">
        <v>0</v>
      </c>
      <c r="P1190" s="14">
        <v>5706</v>
      </c>
      <c r="Q1190" s="14">
        <f t="shared" si="56"/>
        <v>2092372.5521310002</v>
      </c>
    </row>
    <row r="1191" spans="1:17" ht="12.95" customHeight="1" x14ac:dyDescent="0.2">
      <c r="A1191" s="15" t="s">
        <v>1579</v>
      </c>
      <c r="B1191" s="16">
        <v>429016</v>
      </c>
      <c r="C1191" s="17" t="s">
        <v>1500</v>
      </c>
      <c r="D1191" s="13" t="str">
        <f t="shared" si="55"/>
        <v>DPI TELECONNECT  LLC</v>
      </c>
      <c r="E1191" s="18">
        <v>1587993</v>
      </c>
      <c r="F1191" s="18">
        <v>550</v>
      </c>
      <c r="G1191" s="18">
        <v>4851</v>
      </c>
      <c r="H1191" s="18">
        <v>1593395</v>
      </c>
      <c r="N1191" s="14">
        <f t="shared" si="54"/>
        <v>1774069.2557610001</v>
      </c>
      <c r="O1191" s="14">
        <v>0</v>
      </c>
      <c r="P1191" s="14">
        <v>4851</v>
      </c>
      <c r="Q1191" s="14">
        <f t="shared" si="56"/>
        <v>1778920.2557610001</v>
      </c>
    </row>
    <row r="1192" spans="1:17" ht="12.95" customHeight="1" x14ac:dyDescent="0.2">
      <c r="A1192" s="15" t="s">
        <v>1579</v>
      </c>
      <c r="B1192" s="16">
        <v>429017</v>
      </c>
      <c r="C1192" s="17" t="s">
        <v>1772</v>
      </c>
      <c r="D1192" s="13" t="str">
        <f t="shared" si="55"/>
        <v>AEGIS TELECOM  LLC</v>
      </c>
      <c r="E1192" s="18">
        <v>127293</v>
      </c>
      <c r="F1192" s="18">
        <v>44</v>
      </c>
      <c r="G1192" s="18">
        <v>389</v>
      </c>
      <c r="H1192" s="18">
        <v>127726</v>
      </c>
      <c r="N1192" s="14">
        <f t="shared" si="54"/>
        <v>142208.81186100002</v>
      </c>
      <c r="O1192" s="14">
        <v>0</v>
      </c>
      <c r="P1192" s="14">
        <v>389</v>
      </c>
      <c r="Q1192" s="14">
        <f t="shared" si="56"/>
        <v>142597.81186100002</v>
      </c>
    </row>
    <row r="1193" spans="1:17" ht="12.95" customHeight="1" x14ac:dyDescent="0.2">
      <c r="A1193" s="15" t="s">
        <v>1579</v>
      </c>
      <c r="B1193" s="16">
        <v>429018</v>
      </c>
      <c r="C1193" s="17" t="s">
        <v>1625</v>
      </c>
      <c r="D1193" s="13" t="str">
        <f t="shared" si="55"/>
        <v>GLOBAL CONNECTION INC OF AMERICA</v>
      </c>
      <c r="E1193" s="18">
        <v>908179</v>
      </c>
      <c r="F1193" s="18">
        <v>315</v>
      </c>
      <c r="G1193" s="18">
        <v>2774</v>
      </c>
      <c r="H1193" s="18">
        <v>911268</v>
      </c>
      <c r="N1193" s="14">
        <f t="shared" si="54"/>
        <v>1014596.690683</v>
      </c>
      <c r="O1193" s="14">
        <v>0</v>
      </c>
      <c r="P1193" s="14">
        <v>2774</v>
      </c>
      <c r="Q1193" s="14">
        <f t="shared" si="56"/>
        <v>1017370.690683</v>
      </c>
    </row>
    <row r="1194" spans="1:17" ht="12.95" customHeight="1" x14ac:dyDescent="0.2">
      <c r="A1194" s="15" t="s">
        <v>1579</v>
      </c>
      <c r="B1194" s="16">
        <v>429019</v>
      </c>
      <c r="C1194" s="17" t="s">
        <v>1739</v>
      </c>
      <c r="D1194" s="13" t="str">
        <f t="shared" si="55"/>
        <v>ASSURANCE HOME PHONE SERVICE  INC</v>
      </c>
      <c r="E1194" s="18">
        <v>27246</v>
      </c>
      <c r="F1194" s="18">
        <v>9</v>
      </c>
      <c r="G1194" s="18">
        <v>83</v>
      </c>
      <c r="H1194" s="18">
        <v>27339</v>
      </c>
      <c r="N1194" s="14">
        <f t="shared" si="54"/>
        <v>30438.604542000001</v>
      </c>
      <c r="O1194" s="14">
        <v>0</v>
      </c>
      <c r="P1194" s="14">
        <v>83</v>
      </c>
      <c r="Q1194" s="14">
        <f t="shared" si="56"/>
        <v>30521.604542000001</v>
      </c>
    </row>
    <row r="1195" spans="1:17" ht="12.95" customHeight="1" x14ac:dyDescent="0.2">
      <c r="A1195" s="15" t="s">
        <v>1579</v>
      </c>
      <c r="B1195" s="16">
        <v>429020</v>
      </c>
      <c r="C1195" s="17" t="s">
        <v>1642</v>
      </c>
      <c r="D1195" s="13" t="str">
        <f t="shared" si="55"/>
        <v>I-WIRELESS  LLC</v>
      </c>
      <c r="E1195" s="18">
        <v>151368</v>
      </c>
      <c r="F1195" s="18">
        <v>52</v>
      </c>
      <c r="G1195" s="18">
        <v>462</v>
      </c>
      <c r="H1195" s="18">
        <v>151883</v>
      </c>
      <c r="N1195" s="14">
        <f t="shared" si="54"/>
        <v>169104.84813600002</v>
      </c>
      <c r="O1195" s="14">
        <v>0</v>
      </c>
      <c r="P1195" s="14">
        <v>462</v>
      </c>
      <c r="Q1195" s="14">
        <f t="shared" si="56"/>
        <v>169566.84813600002</v>
      </c>
    </row>
    <row r="1196" spans="1:17" ht="12.95" customHeight="1" x14ac:dyDescent="0.2">
      <c r="A1196" s="15" t="s">
        <v>1579</v>
      </c>
      <c r="B1196" s="16">
        <v>429784</v>
      </c>
      <c r="C1196" s="17" t="s">
        <v>1773</v>
      </c>
      <c r="D1196" s="13" t="str">
        <f t="shared" si="55"/>
        <v>CENTURYLINK CENTURYTEL OF MISSOURI  LLC</v>
      </c>
      <c r="E1196" s="18">
        <v>29925</v>
      </c>
      <c r="F1196" s="18">
        <v>10</v>
      </c>
      <c r="G1196" s="18">
        <v>91</v>
      </c>
      <c r="H1196" s="18">
        <v>30027</v>
      </c>
      <c r="N1196" s="14">
        <f t="shared" si="54"/>
        <v>33431.521725000006</v>
      </c>
      <c r="O1196" s="14">
        <v>0</v>
      </c>
      <c r="P1196" s="14">
        <v>91</v>
      </c>
      <c r="Q1196" s="14">
        <f t="shared" si="56"/>
        <v>33522.521725000006</v>
      </c>
    </row>
    <row r="1197" spans="1:17" ht="12.95" customHeight="1" x14ac:dyDescent="0.2">
      <c r="A1197" s="15" t="s">
        <v>1579</v>
      </c>
      <c r="B1197" s="16">
        <v>429785</v>
      </c>
      <c r="C1197" s="17" t="s">
        <v>1773</v>
      </c>
      <c r="D1197" s="13" t="str">
        <f t="shared" si="55"/>
        <v>CENTURYLINK CENTURYTEL OF MISSOURI  LLC</v>
      </c>
      <c r="E1197" s="18">
        <v>1502</v>
      </c>
      <c r="F1197" s="18">
        <v>1</v>
      </c>
      <c r="G1197" s="18">
        <v>5</v>
      </c>
      <c r="H1197" s="18">
        <v>1507</v>
      </c>
      <c r="N1197" s="14">
        <f t="shared" si="54"/>
        <v>1677.9998540000001</v>
      </c>
      <c r="O1197" s="14">
        <v>0</v>
      </c>
      <c r="P1197" s="14">
        <v>5</v>
      </c>
      <c r="Q1197" s="14">
        <f t="shared" si="56"/>
        <v>1682.9998540000001</v>
      </c>
    </row>
    <row r="1198" spans="1:17" ht="12.95" customHeight="1" x14ac:dyDescent="0.2">
      <c r="A1198" s="15" t="s">
        <v>1579</v>
      </c>
      <c r="B1198" s="16">
        <v>429786</v>
      </c>
      <c r="C1198" s="17" t="s">
        <v>1773</v>
      </c>
      <c r="D1198" s="13" t="str">
        <f t="shared" si="55"/>
        <v>CENTURYLINK CENTURYTEL OF MISSOURI  LLC</v>
      </c>
      <c r="E1198" s="18">
        <v>25052</v>
      </c>
      <c r="F1198" s="18">
        <v>9</v>
      </c>
      <c r="G1198" s="18">
        <v>77</v>
      </c>
      <c r="H1198" s="18">
        <v>25137</v>
      </c>
      <c r="N1198" s="14">
        <f t="shared" si="54"/>
        <v>27987.518204000004</v>
      </c>
      <c r="O1198" s="14">
        <v>0</v>
      </c>
      <c r="P1198" s="14">
        <v>77</v>
      </c>
      <c r="Q1198" s="14">
        <f t="shared" si="56"/>
        <v>28064.518204000004</v>
      </c>
    </row>
    <row r="1199" spans="1:17" ht="12.95" customHeight="1" x14ac:dyDescent="0.2">
      <c r="A1199" s="15" t="s">
        <v>1579</v>
      </c>
      <c r="B1199" s="16">
        <v>429787</v>
      </c>
      <c r="C1199" s="17" t="s">
        <v>1773</v>
      </c>
      <c r="D1199" s="13" t="str">
        <f t="shared" si="55"/>
        <v>CENTURYLINK CENTURYTEL OF MISSOURI  LLC</v>
      </c>
      <c r="E1199" s="18">
        <v>85053</v>
      </c>
      <c r="F1199" s="18">
        <v>29</v>
      </c>
      <c r="G1199" s="18">
        <v>260</v>
      </c>
      <c r="H1199" s="18">
        <v>85343</v>
      </c>
      <c r="N1199" s="14">
        <f t="shared" si="54"/>
        <v>95019.25538100001</v>
      </c>
      <c r="O1199" s="14">
        <v>0</v>
      </c>
      <c r="P1199" s="14">
        <v>260</v>
      </c>
      <c r="Q1199" s="14">
        <f t="shared" si="56"/>
        <v>95279.25538100001</v>
      </c>
    </row>
    <row r="1200" spans="1:17" ht="12.95" customHeight="1" x14ac:dyDescent="0.2">
      <c r="A1200" s="15" t="s">
        <v>1579</v>
      </c>
      <c r="B1200" s="16">
        <v>429789</v>
      </c>
      <c r="C1200" s="17" t="s">
        <v>12</v>
      </c>
      <c r="D1200" s="13" t="str">
        <f t="shared" si="55"/>
        <v>NORTHWEST MISSOURI CELLULAR LIMITED PARTNERSHIP</v>
      </c>
      <c r="E1200" s="18">
        <v>2907</v>
      </c>
      <c r="F1200" s="18">
        <v>1</v>
      </c>
      <c r="G1200" s="18">
        <v>9</v>
      </c>
      <c r="H1200" s="18">
        <v>2917</v>
      </c>
      <c r="N1200" s="14">
        <f t="shared" si="54"/>
        <v>3247.6335390000004</v>
      </c>
      <c r="O1200" s="14">
        <v>0</v>
      </c>
      <c r="P1200" s="14">
        <v>9</v>
      </c>
      <c r="Q1200" s="14">
        <f t="shared" si="56"/>
        <v>3256.6335390000004</v>
      </c>
    </row>
    <row r="1201" spans="1:17" ht="12.95" customHeight="1" x14ac:dyDescent="0.2">
      <c r="A1201" s="15" t="s">
        <v>1579</v>
      </c>
      <c r="B1201" s="16">
        <v>429790</v>
      </c>
      <c r="C1201" s="17" t="s">
        <v>28</v>
      </c>
      <c r="D1201" s="13" t="str">
        <f t="shared" si="55"/>
        <v>MISSOURI RSA 5 PARTNERSHIP</v>
      </c>
      <c r="E1201" s="18">
        <v>5642</v>
      </c>
      <c r="F1201" s="18">
        <v>2</v>
      </c>
      <c r="G1201" s="18">
        <v>17</v>
      </c>
      <c r="H1201" s="18">
        <v>5661</v>
      </c>
      <c r="N1201" s="14">
        <f t="shared" si="54"/>
        <v>6303.1126340000001</v>
      </c>
      <c r="O1201" s="14">
        <v>0</v>
      </c>
      <c r="P1201" s="14">
        <v>17</v>
      </c>
      <c r="Q1201" s="14">
        <f t="shared" si="56"/>
        <v>6320.1126340000001</v>
      </c>
    </row>
    <row r="1202" spans="1:17" ht="12.95" customHeight="1" x14ac:dyDescent="0.2">
      <c r="A1202" s="15" t="s">
        <v>1580</v>
      </c>
      <c r="B1202" s="16">
        <v>653700</v>
      </c>
      <c r="C1202" s="17" t="s">
        <v>1227</v>
      </c>
      <c r="D1202" s="13" t="str">
        <f t="shared" si="55"/>
        <v>MICRONESIAN TELECOMMUNICATIONS CORP.</v>
      </c>
      <c r="E1202" s="18">
        <v>67018</v>
      </c>
      <c r="F1202" s="18">
        <v>23</v>
      </c>
      <c r="G1202" s="18">
        <v>205</v>
      </c>
      <c r="H1202" s="18">
        <v>67245</v>
      </c>
      <c r="N1202" s="14">
        <f t="shared" si="54"/>
        <v>74870.968186000013</v>
      </c>
      <c r="O1202" s="14">
        <v>0</v>
      </c>
      <c r="P1202" s="14">
        <v>205</v>
      </c>
      <c r="Q1202" s="14">
        <f t="shared" si="56"/>
        <v>75075.968186000013</v>
      </c>
    </row>
    <row r="1203" spans="1:17" ht="12.95" customHeight="1" x14ac:dyDescent="0.2">
      <c r="A1203" s="15" t="s">
        <v>1580</v>
      </c>
      <c r="B1203" s="16">
        <v>659001</v>
      </c>
      <c r="C1203" s="17" t="s">
        <v>1677</v>
      </c>
      <c r="D1203" s="13" t="str">
        <f t="shared" si="55"/>
        <v>GUAM CELLULAR AND PAGING</v>
      </c>
      <c r="E1203" s="18">
        <v>149</v>
      </c>
      <c r="F1203" s="18">
        <v>0</v>
      </c>
      <c r="G1203" s="18">
        <v>0</v>
      </c>
      <c r="H1203" s="18">
        <v>149</v>
      </c>
      <c r="N1203" s="14">
        <f t="shared" si="54"/>
        <v>166.459373</v>
      </c>
      <c r="O1203" s="14">
        <v>0</v>
      </c>
      <c r="P1203" s="14">
        <v>0</v>
      </c>
      <c r="Q1203" s="14">
        <f t="shared" si="56"/>
        <v>166.459373</v>
      </c>
    </row>
    <row r="1204" spans="1:17" ht="12.95" customHeight="1" x14ac:dyDescent="0.2">
      <c r="A1204" s="15" t="s">
        <v>1580</v>
      </c>
      <c r="B1204" s="16">
        <v>659002</v>
      </c>
      <c r="C1204" s="17" t="s">
        <v>1275</v>
      </c>
      <c r="D1204" s="13" t="str">
        <f t="shared" si="55"/>
        <v>PTI PACIFICA INC.</v>
      </c>
      <c r="E1204" s="18">
        <v>2703</v>
      </c>
      <c r="F1204" s="18">
        <v>1</v>
      </c>
      <c r="G1204" s="18">
        <v>8</v>
      </c>
      <c r="H1204" s="18">
        <v>2712</v>
      </c>
      <c r="N1204" s="14">
        <f t="shared" si="54"/>
        <v>3019.7294310000002</v>
      </c>
      <c r="O1204" s="14">
        <v>0</v>
      </c>
      <c r="P1204" s="14">
        <v>8</v>
      </c>
      <c r="Q1204" s="14">
        <f t="shared" si="56"/>
        <v>3027.7294310000002</v>
      </c>
    </row>
    <row r="1205" spans="1:17" ht="12.95" customHeight="1" x14ac:dyDescent="0.2">
      <c r="A1205" s="15" t="s">
        <v>1581</v>
      </c>
      <c r="B1205" s="16">
        <v>280446</v>
      </c>
      <c r="C1205" s="17" t="s">
        <v>324</v>
      </c>
      <c r="D1205" s="13" t="str">
        <f t="shared" si="55"/>
        <v>BAY SPRINGS TELEPHONE CO.  INC.</v>
      </c>
      <c r="E1205" s="18">
        <v>7739</v>
      </c>
      <c r="F1205" s="18">
        <v>3</v>
      </c>
      <c r="G1205" s="18">
        <v>24</v>
      </c>
      <c r="H1205" s="18">
        <v>7765</v>
      </c>
      <c r="N1205" s="14">
        <f t="shared" si="54"/>
        <v>8645.8328030000011</v>
      </c>
      <c r="O1205" s="14">
        <v>0</v>
      </c>
      <c r="P1205" s="14">
        <v>24</v>
      </c>
      <c r="Q1205" s="14">
        <f t="shared" si="56"/>
        <v>8669.8328030000011</v>
      </c>
    </row>
    <row r="1206" spans="1:17" ht="12.95" customHeight="1" x14ac:dyDescent="0.2">
      <c r="A1206" s="15" t="s">
        <v>1581</v>
      </c>
      <c r="B1206" s="16">
        <v>280447</v>
      </c>
      <c r="C1206" s="17" t="s">
        <v>325</v>
      </c>
      <c r="D1206" s="13" t="str">
        <f t="shared" si="55"/>
        <v>BRUCE TELEPHONE COMPANY  INC.</v>
      </c>
      <c r="E1206" s="18">
        <v>6015</v>
      </c>
      <c r="F1206" s="18">
        <v>2</v>
      </c>
      <c r="G1206" s="18">
        <v>18</v>
      </c>
      <c r="H1206" s="18">
        <v>6036</v>
      </c>
      <c r="N1206" s="14">
        <f t="shared" si="54"/>
        <v>6719.8196550000002</v>
      </c>
      <c r="O1206" s="14">
        <v>0</v>
      </c>
      <c r="P1206" s="14">
        <v>18</v>
      </c>
      <c r="Q1206" s="14">
        <f t="shared" si="56"/>
        <v>6737.8196550000002</v>
      </c>
    </row>
    <row r="1207" spans="1:17" ht="12.95" customHeight="1" x14ac:dyDescent="0.2">
      <c r="A1207" s="15" t="s">
        <v>1581</v>
      </c>
      <c r="B1207" s="16">
        <v>280448</v>
      </c>
      <c r="C1207" s="17" t="s">
        <v>1774</v>
      </c>
      <c r="D1207" s="13" t="str">
        <f t="shared" si="55"/>
        <v>CALHOUN CITY TELEPHONE COMPANY  INC.</v>
      </c>
      <c r="E1207" s="18">
        <v>4666</v>
      </c>
      <c r="F1207" s="18">
        <v>2</v>
      </c>
      <c r="G1207" s="18">
        <v>14</v>
      </c>
      <c r="H1207" s="18">
        <v>4681</v>
      </c>
      <c r="N1207" s="14">
        <f t="shared" si="54"/>
        <v>5212.7478820000006</v>
      </c>
      <c r="O1207" s="14">
        <v>0</v>
      </c>
      <c r="P1207" s="14">
        <v>14</v>
      </c>
      <c r="Q1207" s="14">
        <f t="shared" si="56"/>
        <v>5226.7478820000006</v>
      </c>
    </row>
    <row r="1208" spans="1:17" ht="12.95" customHeight="1" x14ac:dyDescent="0.2">
      <c r="A1208" s="15" t="s">
        <v>1581</v>
      </c>
      <c r="B1208" s="16">
        <v>280451</v>
      </c>
      <c r="C1208" s="17" t="s">
        <v>327</v>
      </c>
      <c r="D1208" s="13" t="str">
        <f t="shared" si="55"/>
        <v>DECATUR TELEPHONE COMPANY</v>
      </c>
      <c r="E1208" s="18">
        <v>855</v>
      </c>
      <c r="F1208" s="18">
        <v>0</v>
      </c>
      <c r="G1208" s="18">
        <v>3</v>
      </c>
      <c r="H1208" s="18">
        <v>858</v>
      </c>
      <c r="N1208" s="14">
        <f t="shared" si="54"/>
        <v>955.1863350000001</v>
      </c>
      <c r="O1208" s="14">
        <v>0</v>
      </c>
      <c r="P1208" s="14">
        <v>3</v>
      </c>
      <c r="Q1208" s="14">
        <f t="shared" si="56"/>
        <v>958.1863350000001</v>
      </c>
    </row>
    <row r="1209" spans="1:17" ht="12.95" customHeight="1" x14ac:dyDescent="0.2">
      <c r="A1209" s="15" t="s">
        <v>1581</v>
      </c>
      <c r="B1209" s="16">
        <v>280452</v>
      </c>
      <c r="C1209" s="17" t="s">
        <v>328</v>
      </c>
      <c r="D1209" s="13" t="str">
        <f t="shared" si="55"/>
        <v>DELTA TELEPHONE CO.  INC.</v>
      </c>
      <c r="E1209" s="18">
        <v>3215</v>
      </c>
      <c r="F1209" s="18">
        <v>1</v>
      </c>
      <c r="G1209" s="18">
        <v>10</v>
      </c>
      <c r="H1209" s="18">
        <v>3226</v>
      </c>
      <c r="N1209" s="14">
        <f t="shared" si="54"/>
        <v>3591.7240550000001</v>
      </c>
      <c r="O1209" s="14">
        <v>0</v>
      </c>
      <c r="P1209" s="14">
        <v>10</v>
      </c>
      <c r="Q1209" s="14">
        <f t="shared" si="56"/>
        <v>3601.7240550000001</v>
      </c>
    </row>
    <row r="1210" spans="1:17" ht="12.95" customHeight="1" x14ac:dyDescent="0.2">
      <c r="A1210" s="15" t="s">
        <v>1581</v>
      </c>
      <c r="B1210" s="16">
        <v>280453</v>
      </c>
      <c r="C1210" s="17" t="s">
        <v>1479</v>
      </c>
      <c r="D1210" s="13" t="str">
        <f t="shared" si="55"/>
        <v>WINDSTREAM COMMUNICATIONS  INC.</v>
      </c>
      <c r="E1210" s="18">
        <v>5842</v>
      </c>
      <c r="F1210" s="18">
        <v>2</v>
      </c>
      <c r="G1210" s="18">
        <v>18</v>
      </c>
      <c r="H1210" s="18">
        <v>5862</v>
      </c>
      <c r="N1210" s="14">
        <f t="shared" si="54"/>
        <v>6526.5480340000004</v>
      </c>
      <c r="O1210" s="14">
        <v>0</v>
      </c>
      <c r="P1210" s="14">
        <v>18</v>
      </c>
      <c r="Q1210" s="14">
        <f t="shared" si="56"/>
        <v>6544.5480340000004</v>
      </c>
    </row>
    <row r="1211" spans="1:17" ht="12.95" customHeight="1" x14ac:dyDescent="0.2">
      <c r="A1211" s="15" t="s">
        <v>1581</v>
      </c>
      <c r="B1211" s="16">
        <v>280454</v>
      </c>
      <c r="C1211" s="17" t="s">
        <v>88</v>
      </c>
      <c r="D1211" s="13" t="str">
        <f t="shared" si="55"/>
        <v>FRANKLIN TELEPHONE CO.  INC.</v>
      </c>
      <c r="E1211" s="18">
        <v>4195</v>
      </c>
      <c r="F1211" s="18">
        <v>1</v>
      </c>
      <c r="G1211" s="18">
        <v>13</v>
      </c>
      <c r="H1211" s="18">
        <v>4209</v>
      </c>
      <c r="N1211" s="14">
        <f t="shared" si="54"/>
        <v>4686.5575150000004</v>
      </c>
      <c r="O1211" s="14">
        <v>0</v>
      </c>
      <c r="P1211" s="14">
        <v>13</v>
      </c>
      <c r="Q1211" s="14">
        <f t="shared" si="56"/>
        <v>4699.5575150000004</v>
      </c>
    </row>
    <row r="1212" spans="1:17" ht="12.95" customHeight="1" x14ac:dyDescent="0.2">
      <c r="A1212" s="15" t="s">
        <v>1581</v>
      </c>
      <c r="B1212" s="16">
        <v>280455</v>
      </c>
      <c r="C1212" s="17" t="s">
        <v>329</v>
      </c>
      <c r="D1212" s="13" t="str">
        <f t="shared" si="55"/>
        <v>FULTON TELEPHONE COMPANY  INC.</v>
      </c>
      <c r="E1212" s="18">
        <v>11633</v>
      </c>
      <c r="F1212" s="18">
        <v>4</v>
      </c>
      <c r="G1212" s="18">
        <v>36</v>
      </c>
      <c r="H1212" s="18">
        <v>11672</v>
      </c>
      <c r="N1212" s="14">
        <f t="shared" si="54"/>
        <v>12996.120041</v>
      </c>
      <c r="O1212" s="14">
        <v>0</v>
      </c>
      <c r="P1212" s="14">
        <v>36</v>
      </c>
      <c r="Q1212" s="14">
        <f t="shared" si="56"/>
        <v>13032.120041</v>
      </c>
    </row>
    <row r="1213" spans="1:17" ht="12.95" customHeight="1" x14ac:dyDescent="0.2">
      <c r="A1213" s="15" t="s">
        <v>1581</v>
      </c>
      <c r="B1213" s="16">
        <v>280456</v>
      </c>
      <c r="C1213" s="17" t="s">
        <v>330</v>
      </c>
      <c r="D1213" s="13" t="str">
        <f t="shared" si="55"/>
        <v>GEORGETOWN TELEPHONE CO.  INC.</v>
      </c>
      <c r="E1213" s="18">
        <v>1256</v>
      </c>
      <c r="F1213" s="18">
        <v>0</v>
      </c>
      <c r="G1213" s="18">
        <v>4</v>
      </c>
      <c r="H1213" s="18">
        <v>1261</v>
      </c>
      <c r="N1213" s="14">
        <f t="shared" si="54"/>
        <v>1403.1743120000001</v>
      </c>
      <c r="O1213" s="14">
        <v>0</v>
      </c>
      <c r="P1213" s="14">
        <v>4</v>
      </c>
      <c r="Q1213" s="14">
        <f t="shared" si="56"/>
        <v>1407.1743120000001</v>
      </c>
    </row>
    <row r="1214" spans="1:17" ht="12.95" customHeight="1" x14ac:dyDescent="0.2">
      <c r="A1214" s="15" t="s">
        <v>1581</v>
      </c>
      <c r="B1214" s="16">
        <v>280457</v>
      </c>
      <c r="C1214" s="17" t="s">
        <v>331</v>
      </c>
      <c r="D1214" s="13" t="str">
        <f t="shared" si="55"/>
        <v>LAKESIDE TELEPHONE COMPANY  INC.</v>
      </c>
      <c r="E1214" s="18">
        <v>31</v>
      </c>
      <c r="F1214" s="18">
        <v>0</v>
      </c>
      <c r="G1214" s="18">
        <v>0</v>
      </c>
      <c r="H1214" s="18">
        <v>31</v>
      </c>
      <c r="N1214" s="14">
        <f t="shared" si="54"/>
        <v>34.632487000000005</v>
      </c>
      <c r="O1214" s="14">
        <v>0</v>
      </c>
      <c r="P1214" s="14">
        <v>0</v>
      </c>
      <c r="Q1214" s="14">
        <f t="shared" si="56"/>
        <v>34.632487000000005</v>
      </c>
    </row>
    <row r="1215" spans="1:17" ht="12.95" customHeight="1" x14ac:dyDescent="0.2">
      <c r="A1215" s="15" t="s">
        <v>1581</v>
      </c>
      <c r="B1215" s="16">
        <v>280458</v>
      </c>
      <c r="C1215" s="17" t="s">
        <v>1775</v>
      </c>
      <c r="D1215" s="13" t="str">
        <f t="shared" si="55"/>
        <v>CENTURYLINK CENTURYTEL OF NORTH MISSISSIPPI  INC.</v>
      </c>
      <c r="E1215" s="18">
        <v>5091</v>
      </c>
      <c r="F1215" s="18">
        <v>2</v>
      </c>
      <c r="G1215" s="18">
        <v>16</v>
      </c>
      <c r="H1215" s="18">
        <v>5109</v>
      </c>
      <c r="N1215" s="14">
        <f t="shared" si="54"/>
        <v>5687.5481070000005</v>
      </c>
      <c r="O1215" s="14">
        <v>0</v>
      </c>
      <c r="P1215" s="14">
        <v>16</v>
      </c>
      <c r="Q1215" s="14">
        <f t="shared" si="56"/>
        <v>5703.5481070000005</v>
      </c>
    </row>
    <row r="1216" spans="1:17" ht="12.95" customHeight="1" x14ac:dyDescent="0.2">
      <c r="A1216" s="15" t="s">
        <v>1581</v>
      </c>
      <c r="B1216" s="16">
        <v>280460</v>
      </c>
      <c r="C1216" s="17" t="s">
        <v>333</v>
      </c>
      <c r="D1216" s="13" t="str">
        <f t="shared" si="55"/>
        <v>FRONTIER COMMUNICATIONS OF MISSISSIPPI  INC.</v>
      </c>
      <c r="E1216" s="18">
        <v>5735</v>
      </c>
      <c r="F1216" s="18">
        <v>2</v>
      </c>
      <c r="G1216" s="18">
        <v>18</v>
      </c>
      <c r="H1216" s="18">
        <v>5755</v>
      </c>
      <c r="N1216" s="14">
        <f t="shared" si="54"/>
        <v>6407.0100950000005</v>
      </c>
      <c r="O1216" s="14">
        <v>0</v>
      </c>
      <c r="P1216" s="14">
        <v>18</v>
      </c>
      <c r="Q1216" s="14">
        <f t="shared" si="56"/>
        <v>6425.0100950000005</v>
      </c>
    </row>
    <row r="1217" spans="1:17" ht="12.95" customHeight="1" x14ac:dyDescent="0.2">
      <c r="A1217" s="15" t="s">
        <v>1581</v>
      </c>
      <c r="B1217" s="16">
        <v>280461</v>
      </c>
      <c r="C1217" s="17" t="s">
        <v>334</v>
      </c>
      <c r="D1217" s="13" t="str">
        <f t="shared" si="55"/>
        <v>BPM  INC.</v>
      </c>
      <c r="E1217" s="18">
        <v>1128</v>
      </c>
      <c r="F1217" s="18">
        <v>0</v>
      </c>
      <c r="G1217" s="18">
        <v>3</v>
      </c>
      <c r="H1217" s="18">
        <v>1132</v>
      </c>
      <c r="N1217" s="14">
        <f t="shared" si="54"/>
        <v>1260.1756560000001</v>
      </c>
      <c r="O1217" s="14">
        <v>0</v>
      </c>
      <c r="P1217" s="14">
        <v>3</v>
      </c>
      <c r="Q1217" s="14">
        <f t="shared" si="56"/>
        <v>1263.1756560000001</v>
      </c>
    </row>
    <row r="1218" spans="1:17" ht="12.95" customHeight="1" x14ac:dyDescent="0.2">
      <c r="A1218" s="15" t="s">
        <v>1581</v>
      </c>
      <c r="B1218" s="16">
        <v>280462</v>
      </c>
      <c r="C1218" s="17" t="s">
        <v>335</v>
      </c>
      <c r="D1218" s="13" t="str">
        <f t="shared" si="55"/>
        <v>MOUND BAYOU TELEPHONE AND COMMUNICATIONS  INC.</v>
      </c>
      <c r="E1218" s="18">
        <v>2869</v>
      </c>
      <c r="F1218" s="18">
        <v>1</v>
      </c>
      <c r="G1218" s="18">
        <v>9</v>
      </c>
      <c r="H1218" s="18">
        <v>2879</v>
      </c>
      <c r="N1218" s="14">
        <f t="shared" si="54"/>
        <v>3205.1808130000004</v>
      </c>
      <c r="O1218" s="14">
        <v>0</v>
      </c>
      <c r="P1218" s="14">
        <v>9</v>
      </c>
      <c r="Q1218" s="14">
        <f t="shared" si="56"/>
        <v>3214.1808130000004</v>
      </c>
    </row>
    <row r="1219" spans="1:17" ht="12.95" customHeight="1" x14ac:dyDescent="0.2">
      <c r="A1219" s="15" t="s">
        <v>1581</v>
      </c>
      <c r="B1219" s="16">
        <v>280466</v>
      </c>
      <c r="C1219" s="17" t="s">
        <v>336</v>
      </c>
      <c r="D1219" s="13" t="str">
        <f t="shared" si="55"/>
        <v>SLEDGE TELEPHONE COMPANY</v>
      </c>
      <c r="E1219" s="18">
        <v>675</v>
      </c>
      <c r="F1219" s="18">
        <v>0</v>
      </c>
      <c r="G1219" s="18">
        <v>2</v>
      </c>
      <c r="H1219" s="18">
        <v>677</v>
      </c>
      <c r="N1219" s="14">
        <f t="shared" ref="N1219:N1282" si="57">PRODUCT(E1219)*1.117177</f>
        <v>754.0944750000001</v>
      </c>
      <c r="O1219" s="14">
        <v>0</v>
      </c>
      <c r="P1219" s="14">
        <v>2</v>
      </c>
      <c r="Q1219" s="14">
        <f t="shared" si="56"/>
        <v>756.0944750000001</v>
      </c>
    </row>
    <row r="1220" spans="1:17" ht="12.95" customHeight="1" x14ac:dyDescent="0.2">
      <c r="A1220" s="15" t="s">
        <v>1581</v>
      </c>
      <c r="B1220" s="16">
        <v>280467</v>
      </c>
      <c r="C1220" s="17" t="s">
        <v>1295</v>
      </c>
      <c r="D1220" s="13" t="str">
        <f t="shared" ref="D1220:D1283" si="58">UPPER(C1220)</f>
        <v>SMITHVILLE TELEPHONE COMPANY  INCORPORATED</v>
      </c>
      <c r="E1220" s="18">
        <v>851</v>
      </c>
      <c r="F1220" s="18">
        <v>0</v>
      </c>
      <c r="G1220" s="18">
        <v>3</v>
      </c>
      <c r="H1220" s="18">
        <v>854</v>
      </c>
      <c r="N1220" s="14">
        <f t="shared" si="57"/>
        <v>950.71762700000011</v>
      </c>
      <c r="O1220" s="14">
        <v>0</v>
      </c>
      <c r="P1220" s="14">
        <v>3</v>
      </c>
      <c r="Q1220" s="14">
        <f t="shared" ref="Q1220:Q1283" si="59">SUM(N1220:P1220)</f>
        <v>953.71762700000011</v>
      </c>
    </row>
    <row r="1221" spans="1:17" ht="12.95" customHeight="1" x14ac:dyDescent="0.2">
      <c r="A1221" s="15" t="s">
        <v>1581</v>
      </c>
      <c r="B1221" s="16">
        <v>283301</v>
      </c>
      <c r="C1221" s="17" t="s">
        <v>1776</v>
      </c>
      <c r="D1221" s="13" t="str">
        <f t="shared" si="58"/>
        <v>SOUTHEAST MISSISSIPPI TELEPHONE COMPANY  INC</v>
      </c>
      <c r="E1221" s="18">
        <v>4039</v>
      </c>
      <c r="F1221" s="18">
        <v>1</v>
      </c>
      <c r="G1221" s="18">
        <v>12</v>
      </c>
      <c r="H1221" s="18">
        <v>4053</v>
      </c>
      <c r="N1221" s="14">
        <f t="shared" si="57"/>
        <v>4512.2779030000002</v>
      </c>
      <c r="O1221" s="14">
        <v>0</v>
      </c>
      <c r="P1221" s="14">
        <v>12</v>
      </c>
      <c r="Q1221" s="14">
        <f t="shared" si="59"/>
        <v>4524.2779030000002</v>
      </c>
    </row>
    <row r="1222" spans="1:17" ht="12.95" customHeight="1" x14ac:dyDescent="0.2">
      <c r="A1222" s="15" t="s">
        <v>1581</v>
      </c>
      <c r="B1222" s="16">
        <v>285184</v>
      </c>
      <c r="C1222" s="17" t="s">
        <v>1618</v>
      </c>
      <c r="D1222" s="13" t="str">
        <f t="shared" si="58"/>
        <v>BELLSOUTH TELECOMMUNICATIONS  LLC</v>
      </c>
      <c r="E1222" s="18">
        <v>1138858</v>
      </c>
      <c r="F1222" s="18">
        <v>395</v>
      </c>
      <c r="G1222" s="18">
        <v>3479</v>
      </c>
      <c r="H1222" s="18">
        <v>1142732</v>
      </c>
      <c r="N1222" s="14">
        <f t="shared" si="57"/>
        <v>1272305.9638660001</v>
      </c>
      <c r="O1222" s="14">
        <v>0</v>
      </c>
      <c r="P1222" s="14">
        <v>3479</v>
      </c>
      <c r="Q1222" s="14">
        <f t="shared" si="59"/>
        <v>1275784.9638660001</v>
      </c>
    </row>
    <row r="1223" spans="1:17" ht="12.95" customHeight="1" x14ac:dyDescent="0.2">
      <c r="A1223" s="15" t="s">
        <v>1581</v>
      </c>
      <c r="B1223" s="16">
        <v>287449</v>
      </c>
      <c r="C1223" s="17" t="s">
        <v>1777</v>
      </c>
      <c r="D1223" s="13" t="str">
        <f t="shared" si="58"/>
        <v>MYRTLE TELEPHONE COMPNAY  INC</v>
      </c>
      <c r="E1223" s="18">
        <v>727</v>
      </c>
      <c r="F1223" s="18">
        <v>0</v>
      </c>
      <c r="G1223" s="18">
        <v>2</v>
      </c>
      <c r="H1223" s="18">
        <v>729</v>
      </c>
      <c r="N1223" s="14">
        <f t="shared" si="57"/>
        <v>812.18767900000012</v>
      </c>
      <c r="O1223" s="14">
        <v>0</v>
      </c>
      <c r="P1223" s="14">
        <v>2</v>
      </c>
      <c r="Q1223" s="14">
        <f t="shared" si="59"/>
        <v>814.18767900000012</v>
      </c>
    </row>
    <row r="1224" spans="1:17" ht="12.95" customHeight="1" x14ac:dyDescent="0.2">
      <c r="A1224" s="15" t="s">
        <v>1581</v>
      </c>
      <c r="B1224" s="16">
        <v>289001</v>
      </c>
      <c r="C1224" s="17" t="s">
        <v>1933</v>
      </c>
      <c r="D1224" s="13" t="str">
        <f t="shared" si="58"/>
        <v>CELLULAR SOUTH LICENSES  LLC</v>
      </c>
      <c r="E1224" s="18">
        <v>147146</v>
      </c>
      <c r="F1224" s="18">
        <v>51</v>
      </c>
      <c r="G1224" s="18">
        <v>449</v>
      </c>
      <c r="H1224" s="18">
        <v>147646</v>
      </c>
      <c r="N1224" s="14">
        <f t="shared" si="57"/>
        <v>164388.12684200003</v>
      </c>
      <c r="O1224" s="14">
        <v>51</v>
      </c>
      <c r="P1224" s="14">
        <v>449</v>
      </c>
      <c r="Q1224" s="14">
        <f t="shared" si="59"/>
        <v>164888.12684200003</v>
      </c>
    </row>
    <row r="1225" spans="1:17" ht="12.95" customHeight="1" x14ac:dyDescent="0.2">
      <c r="A1225" s="15" t="s">
        <v>1581</v>
      </c>
      <c r="B1225" s="16">
        <v>289002</v>
      </c>
      <c r="C1225" s="17" t="s">
        <v>38</v>
      </c>
      <c r="D1225" s="13" t="str">
        <f t="shared" si="58"/>
        <v>RURAL CELLULAR CORPORATION</v>
      </c>
      <c r="E1225" s="18">
        <v>17015</v>
      </c>
      <c r="F1225" s="18">
        <v>6</v>
      </c>
      <c r="G1225" s="18">
        <v>52</v>
      </c>
      <c r="H1225" s="18">
        <v>17073</v>
      </c>
      <c r="N1225" s="14">
        <f t="shared" si="57"/>
        <v>19008.766655000003</v>
      </c>
      <c r="O1225" s="14">
        <v>0</v>
      </c>
      <c r="P1225" s="14">
        <v>52</v>
      </c>
      <c r="Q1225" s="14">
        <f t="shared" si="59"/>
        <v>19060.766655000003</v>
      </c>
    </row>
    <row r="1226" spans="1:17" ht="12.95" customHeight="1" x14ac:dyDescent="0.2">
      <c r="A1226" s="15" t="s">
        <v>1581</v>
      </c>
      <c r="B1226" s="16">
        <v>289003</v>
      </c>
      <c r="C1226" s="17" t="s">
        <v>1414</v>
      </c>
      <c r="D1226" s="13" t="str">
        <f t="shared" si="58"/>
        <v>DIXIE NET COMMUNICATIONS</v>
      </c>
      <c r="E1226" s="18">
        <v>3485</v>
      </c>
      <c r="F1226" s="18">
        <v>1</v>
      </c>
      <c r="G1226" s="18">
        <v>11</v>
      </c>
      <c r="H1226" s="18">
        <v>3497</v>
      </c>
      <c r="N1226" s="14">
        <f t="shared" si="57"/>
        <v>3893.3618450000004</v>
      </c>
      <c r="O1226" s="14">
        <v>0</v>
      </c>
      <c r="P1226" s="14">
        <v>11</v>
      </c>
      <c r="Q1226" s="14">
        <f t="shared" si="59"/>
        <v>3904.3618450000004</v>
      </c>
    </row>
    <row r="1227" spans="1:17" ht="12.95" customHeight="1" x14ac:dyDescent="0.2">
      <c r="A1227" s="15" t="s">
        <v>1581</v>
      </c>
      <c r="B1227" s="16">
        <v>289004</v>
      </c>
      <c r="C1227" s="17" t="s">
        <v>1453</v>
      </c>
      <c r="D1227" s="13" t="str">
        <f t="shared" si="58"/>
        <v>CINGULAR WIRELESS</v>
      </c>
      <c r="E1227" s="18">
        <v>0</v>
      </c>
      <c r="F1227" s="18">
        <v>0</v>
      </c>
      <c r="G1227" s="18">
        <v>0</v>
      </c>
      <c r="H1227" s="18">
        <v>0</v>
      </c>
      <c r="N1227" s="14">
        <f t="shared" si="57"/>
        <v>0</v>
      </c>
      <c r="O1227" s="14">
        <v>0</v>
      </c>
      <c r="P1227" s="14">
        <v>0</v>
      </c>
      <c r="Q1227" s="14">
        <f t="shared" si="59"/>
        <v>0</v>
      </c>
    </row>
    <row r="1228" spans="1:17" ht="12.95" customHeight="1" x14ac:dyDescent="0.2">
      <c r="A1228" s="15" t="s">
        <v>1581</v>
      </c>
      <c r="B1228" s="16">
        <v>289006</v>
      </c>
      <c r="C1228" s="17" t="s">
        <v>1351</v>
      </c>
      <c r="D1228" s="13" t="str">
        <f t="shared" si="58"/>
        <v>NEXTEL PARTNERS  INC.</v>
      </c>
      <c r="E1228" s="18">
        <v>0</v>
      </c>
      <c r="F1228" s="18">
        <v>0</v>
      </c>
      <c r="G1228" s="18">
        <v>0</v>
      </c>
      <c r="H1228" s="18">
        <v>0</v>
      </c>
      <c r="N1228" s="14">
        <f t="shared" si="57"/>
        <v>0</v>
      </c>
      <c r="O1228" s="14">
        <v>0</v>
      </c>
      <c r="P1228" s="14">
        <v>0</v>
      </c>
      <c r="Q1228" s="14">
        <f t="shared" si="59"/>
        <v>0</v>
      </c>
    </row>
    <row r="1229" spans="1:17" ht="12.95" customHeight="1" x14ac:dyDescent="0.2">
      <c r="A1229" s="15" t="s">
        <v>1581</v>
      </c>
      <c r="B1229" s="16">
        <v>289007</v>
      </c>
      <c r="C1229" s="17" t="s">
        <v>1491</v>
      </c>
      <c r="D1229" s="13" t="str">
        <f t="shared" si="58"/>
        <v>XFONE USA  INC</v>
      </c>
      <c r="E1229" s="18">
        <v>163</v>
      </c>
      <c r="F1229" s="18">
        <v>0</v>
      </c>
      <c r="G1229" s="18">
        <v>1</v>
      </c>
      <c r="H1229" s="18">
        <v>163</v>
      </c>
      <c r="N1229" s="14">
        <f t="shared" si="57"/>
        <v>182.099851</v>
      </c>
      <c r="O1229" s="14">
        <v>0</v>
      </c>
      <c r="P1229" s="14">
        <v>1</v>
      </c>
      <c r="Q1229" s="14">
        <f t="shared" si="59"/>
        <v>183.099851</v>
      </c>
    </row>
    <row r="1230" spans="1:17" ht="12.95" customHeight="1" x14ac:dyDescent="0.2">
      <c r="A1230" s="15" t="s">
        <v>1581</v>
      </c>
      <c r="B1230" s="16">
        <v>289008</v>
      </c>
      <c r="C1230" s="17" t="s">
        <v>40</v>
      </c>
      <c r="D1230" s="13" t="str">
        <f t="shared" si="58"/>
        <v>SPRINT SPECTRUM  L.P.</v>
      </c>
      <c r="E1230" s="18">
        <v>0</v>
      </c>
      <c r="F1230" s="18">
        <v>0</v>
      </c>
      <c r="G1230" s="18">
        <v>0</v>
      </c>
      <c r="H1230" s="18">
        <v>0</v>
      </c>
      <c r="N1230" s="14">
        <f t="shared" si="57"/>
        <v>0</v>
      </c>
      <c r="O1230" s="14">
        <v>0</v>
      </c>
      <c r="P1230" s="14">
        <v>0</v>
      </c>
      <c r="Q1230" s="14">
        <f t="shared" si="59"/>
        <v>0</v>
      </c>
    </row>
    <row r="1231" spans="1:17" ht="12.95" customHeight="1" x14ac:dyDescent="0.2">
      <c r="A1231" s="15" t="s">
        <v>1581</v>
      </c>
      <c r="B1231" s="16">
        <v>289009</v>
      </c>
      <c r="C1231" s="17" t="s">
        <v>1778</v>
      </c>
      <c r="D1231" s="13" t="str">
        <f t="shared" si="58"/>
        <v>TEC OF JACKSON  INC.</v>
      </c>
      <c r="E1231" s="18">
        <v>69</v>
      </c>
      <c r="F1231" s="18">
        <v>0</v>
      </c>
      <c r="G1231" s="18">
        <v>0</v>
      </c>
      <c r="H1231" s="18">
        <v>69</v>
      </c>
      <c r="N1231" s="14">
        <f t="shared" si="57"/>
        <v>77.08521300000001</v>
      </c>
      <c r="O1231" s="14">
        <v>0</v>
      </c>
      <c r="P1231" s="14">
        <v>0</v>
      </c>
      <c r="Q1231" s="14">
        <f t="shared" si="59"/>
        <v>77.08521300000001</v>
      </c>
    </row>
    <row r="1232" spans="1:17" ht="12.95" customHeight="1" x14ac:dyDescent="0.2">
      <c r="A1232" s="15" t="s">
        <v>1581</v>
      </c>
      <c r="B1232" s="16">
        <v>289010</v>
      </c>
      <c r="C1232" s="17" t="s">
        <v>1621</v>
      </c>
      <c r="D1232" s="13" t="str">
        <f t="shared" si="58"/>
        <v>ALLTEL COMMUNICATIONS</v>
      </c>
      <c r="E1232" s="18">
        <v>5285</v>
      </c>
      <c r="F1232" s="18">
        <v>2</v>
      </c>
      <c r="G1232" s="18">
        <v>16</v>
      </c>
      <c r="H1232" s="18">
        <v>5303</v>
      </c>
      <c r="N1232" s="14">
        <f t="shared" si="57"/>
        <v>5904.2804450000003</v>
      </c>
      <c r="O1232" s="14">
        <v>0</v>
      </c>
      <c r="P1232" s="14">
        <v>16</v>
      </c>
      <c r="Q1232" s="14">
        <f t="shared" si="59"/>
        <v>5920.2804450000003</v>
      </c>
    </row>
    <row r="1233" spans="1:17" ht="12.95" customHeight="1" x14ac:dyDescent="0.2">
      <c r="A1233" s="15" t="s">
        <v>1581</v>
      </c>
      <c r="B1233" s="16">
        <v>289011</v>
      </c>
      <c r="C1233" s="17" t="s">
        <v>1367</v>
      </c>
      <c r="D1233" s="13" t="str">
        <f t="shared" si="58"/>
        <v>TELEPAK NETWORKS  INC.</v>
      </c>
      <c r="E1233" s="18">
        <v>0</v>
      </c>
      <c r="F1233" s="18">
        <v>0</v>
      </c>
      <c r="G1233" s="18">
        <v>0</v>
      </c>
      <c r="H1233" s="18">
        <v>0</v>
      </c>
      <c r="N1233" s="14">
        <f t="shared" si="57"/>
        <v>0</v>
      </c>
      <c r="O1233" s="14">
        <v>0</v>
      </c>
      <c r="P1233" s="14">
        <v>0</v>
      </c>
      <c r="Q1233" s="14">
        <f t="shared" si="59"/>
        <v>0</v>
      </c>
    </row>
    <row r="1234" spans="1:17" ht="12.95" customHeight="1" x14ac:dyDescent="0.2">
      <c r="A1234" s="15" t="s">
        <v>1581</v>
      </c>
      <c r="B1234" s="16">
        <v>289012</v>
      </c>
      <c r="C1234" s="17" t="s">
        <v>1546</v>
      </c>
      <c r="D1234" s="13" t="str">
        <f t="shared" si="58"/>
        <v>DIALOG TELECOMMUNICATIONS  INC.</v>
      </c>
      <c r="E1234" s="18">
        <v>87</v>
      </c>
      <c r="F1234" s="18">
        <v>0</v>
      </c>
      <c r="G1234" s="18">
        <v>0</v>
      </c>
      <c r="H1234" s="18">
        <v>87</v>
      </c>
      <c r="N1234" s="14">
        <f t="shared" si="57"/>
        <v>97.194399000000004</v>
      </c>
      <c r="O1234" s="14">
        <v>0</v>
      </c>
      <c r="P1234" s="14">
        <v>0</v>
      </c>
      <c r="Q1234" s="14">
        <f t="shared" si="59"/>
        <v>97.194399000000004</v>
      </c>
    </row>
    <row r="1235" spans="1:17" ht="12.95" customHeight="1" x14ac:dyDescent="0.2">
      <c r="A1235" s="15" t="s">
        <v>1581</v>
      </c>
      <c r="B1235" s="16">
        <v>289015</v>
      </c>
      <c r="C1235" s="17" t="s">
        <v>1350</v>
      </c>
      <c r="D1235" s="13" t="str">
        <f t="shared" si="58"/>
        <v>GULFPINES COMMUNICATIONS  LLC</v>
      </c>
      <c r="E1235" s="18">
        <v>166</v>
      </c>
      <c r="F1235" s="18">
        <v>0</v>
      </c>
      <c r="G1235" s="18">
        <v>1</v>
      </c>
      <c r="H1235" s="18">
        <v>167</v>
      </c>
      <c r="N1235" s="14">
        <f t="shared" si="57"/>
        <v>185.45138200000002</v>
      </c>
      <c r="O1235" s="14">
        <v>0</v>
      </c>
      <c r="P1235" s="14">
        <v>1</v>
      </c>
      <c r="Q1235" s="14">
        <f t="shared" si="59"/>
        <v>186.45138200000002</v>
      </c>
    </row>
    <row r="1236" spans="1:17" ht="12.95" customHeight="1" x14ac:dyDescent="0.2">
      <c r="A1236" s="15" t="s">
        <v>1581</v>
      </c>
      <c r="B1236" s="16">
        <v>289017</v>
      </c>
      <c r="C1236" s="17" t="s">
        <v>37</v>
      </c>
      <c r="D1236" s="13" t="str">
        <f t="shared" si="58"/>
        <v>BUDGET PREPAY  INC.</v>
      </c>
      <c r="E1236" s="18">
        <v>268877</v>
      </c>
      <c r="F1236" s="18">
        <v>93</v>
      </c>
      <c r="G1236" s="18">
        <v>821</v>
      </c>
      <c r="H1236" s="18">
        <v>269791</v>
      </c>
      <c r="N1236" s="14">
        <f t="shared" si="57"/>
        <v>300383.20022900001</v>
      </c>
      <c r="O1236" s="14">
        <v>0</v>
      </c>
      <c r="P1236" s="14">
        <v>821</v>
      </c>
      <c r="Q1236" s="14">
        <f t="shared" si="59"/>
        <v>301204.20022900001</v>
      </c>
    </row>
    <row r="1237" spans="1:17" ht="12.95" customHeight="1" x14ac:dyDescent="0.2">
      <c r="A1237" s="15" t="s">
        <v>1581</v>
      </c>
      <c r="B1237" s="16">
        <v>289018</v>
      </c>
      <c r="C1237" s="17" t="s">
        <v>1499</v>
      </c>
      <c r="D1237" s="13" t="str">
        <f t="shared" si="58"/>
        <v>MICRO-COMM  INC</v>
      </c>
      <c r="E1237" s="18">
        <v>25927</v>
      </c>
      <c r="F1237" s="18">
        <v>9</v>
      </c>
      <c r="G1237" s="18">
        <v>79</v>
      </c>
      <c r="H1237" s="18">
        <v>26015</v>
      </c>
      <c r="N1237" s="14">
        <f t="shared" si="57"/>
        <v>28965.048079000004</v>
      </c>
      <c r="O1237" s="14">
        <v>0</v>
      </c>
      <c r="P1237" s="14">
        <v>79</v>
      </c>
      <c r="Q1237" s="14">
        <f t="shared" si="59"/>
        <v>29044.048079000004</v>
      </c>
    </row>
    <row r="1238" spans="1:17" ht="12.95" customHeight="1" x14ac:dyDescent="0.2">
      <c r="A1238" s="15" t="s">
        <v>1581</v>
      </c>
      <c r="B1238" s="16">
        <v>289019</v>
      </c>
      <c r="C1238" s="17" t="s">
        <v>1467</v>
      </c>
      <c r="D1238" s="13" t="str">
        <f t="shared" si="58"/>
        <v>NEXUS COMMUNICATIONS  INC.</v>
      </c>
      <c r="E1238" s="18">
        <v>5562</v>
      </c>
      <c r="F1238" s="18">
        <v>2</v>
      </c>
      <c r="G1238" s="18">
        <v>17</v>
      </c>
      <c r="H1238" s="18">
        <v>5581</v>
      </c>
      <c r="N1238" s="14">
        <f t="shared" si="57"/>
        <v>6213.7384740000007</v>
      </c>
      <c r="O1238" s="14">
        <v>0</v>
      </c>
      <c r="P1238" s="14">
        <v>17</v>
      </c>
      <c r="Q1238" s="14">
        <f t="shared" si="59"/>
        <v>6230.7384740000007</v>
      </c>
    </row>
    <row r="1239" spans="1:17" ht="12.95" customHeight="1" x14ac:dyDescent="0.2">
      <c r="A1239" s="15" t="s">
        <v>1581</v>
      </c>
      <c r="B1239" s="16">
        <v>289020</v>
      </c>
      <c r="C1239" s="17" t="s">
        <v>1507</v>
      </c>
      <c r="D1239" s="13" t="str">
        <f t="shared" si="58"/>
        <v>FAST PHONES  INC</v>
      </c>
      <c r="E1239" s="18">
        <v>183539</v>
      </c>
      <c r="F1239" s="18">
        <v>64</v>
      </c>
      <c r="G1239" s="18">
        <v>561</v>
      </c>
      <c r="H1239" s="18">
        <v>184164</v>
      </c>
      <c r="N1239" s="14">
        <f t="shared" si="57"/>
        <v>205045.54940300001</v>
      </c>
      <c r="O1239" s="14">
        <v>0</v>
      </c>
      <c r="P1239" s="14">
        <v>561</v>
      </c>
      <c r="Q1239" s="14">
        <f t="shared" si="59"/>
        <v>205606.54940300001</v>
      </c>
    </row>
    <row r="1240" spans="1:17" ht="12.95" customHeight="1" x14ac:dyDescent="0.2">
      <c r="A1240" s="15" t="s">
        <v>1581</v>
      </c>
      <c r="B1240" s="16">
        <v>289021</v>
      </c>
      <c r="C1240" s="17" t="s">
        <v>1519</v>
      </c>
      <c r="D1240" s="13" t="str">
        <f t="shared" si="58"/>
        <v>IMAGE ACCESS  INC.</v>
      </c>
      <c r="E1240" s="18">
        <v>8521</v>
      </c>
      <c r="F1240" s="18">
        <v>3</v>
      </c>
      <c r="G1240" s="18">
        <v>26</v>
      </c>
      <c r="H1240" s="18">
        <v>8550</v>
      </c>
      <c r="N1240" s="14">
        <f t="shared" si="57"/>
        <v>9519.4652170000008</v>
      </c>
      <c r="O1240" s="14">
        <v>0</v>
      </c>
      <c r="P1240" s="14">
        <v>26</v>
      </c>
      <c r="Q1240" s="14">
        <f t="shared" si="59"/>
        <v>9545.4652170000008</v>
      </c>
    </row>
    <row r="1241" spans="1:17" ht="12.95" customHeight="1" x14ac:dyDescent="0.2">
      <c r="A1241" s="15" t="s">
        <v>1581</v>
      </c>
      <c r="B1241" s="16">
        <v>289022</v>
      </c>
      <c r="C1241" s="17" t="s">
        <v>1624</v>
      </c>
      <c r="D1241" s="13" t="str">
        <f t="shared" si="58"/>
        <v>EVERYCALL COMMUNICATIONS  INC</v>
      </c>
      <c r="E1241" s="18">
        <v>0</v>
      </c>
      <c r="F1241" s="18">
        <v>0</v>
      </c>
      <c r="G1241" s="18">
        <v>0</v>
      </c>
      <c r="H1241" s="18">
        <v>0</v>
      </c>
      <c r="N1241" s="14">
        <f t="shared" si="57"/>
        <v>0</v>
      </c>
      <c r="O1241" s="14">
        <v>0</v>
      </c>
      <c r="P1241" s="14">
        <v>0</v>
      </c>
      <c r="Q1241" s="14">
        <f t="shared" si="59"/>
        <v>0</v>
      </c>
    </row>
    <row r="1242" spans="1:17" ht="12.95" customHeight="1" x14ac:dyDescent="0.2">
      <c r="A1242" s="15" t="s">
        <v>1581</v>
      </c>
      <c r="B1242" s="16">
        <v>289023</v>
      </c>
      <c r="C1242" s="17" t="s">
        <v>1622</v>
      </c>
      <c r="D1242" s="13" t="str">
        <f t="shared" si="58"/>
        <v>EXPRESS PHONE SERVICE  INC.</v>
      </c>
      <c r="E1242" s="18">
        <v>0</v>
      </c>
      <c r="F1242" s="18">
        <v>0</v>
      </c>
      <c r="G1242" s="18">
        <v>0</v>
      </c>
      <c r="H1242" s="18">
        <v>0</v>
      </c>
      <c r="N1242" s="14">
        <f t="shared" si="57"/>
        <v>0</v>
      </c>
      <c r="O1242" s="14">
        <v>0</v>
      </c>
      <c r="P1242" s="14">
        <v>0</v>
      </c>
      <c r="Q1242" s="14">
        <f t="shared" si="59"/>
        <v>0</v>
      </c>
    </row>
    <row r="1243" spans="1:17" ht="12.95" customHeight="1" x14ac:dyDescent="0.2">
      <c r="A1243" s="15" t="s">
        <v>1581</v>
      </c>
      <c r="B1243" s="16">
        <v>289026</v>
      </c>
      <c r="C1243" s="17" t="s">
        <v>1458</v>
      </c>
      <c r="D1243" s="13" t="str">
        <f t="shared" si="58"/>
        <v>TRACFONE WIRELESS  INC.</v>
      </c>
      <c r="E1243" s="18">
        <v>2882294</v>
      </c>
      <c r="F1243" s="18">
        <v>999</v>
      </c>
      <c r="G1243" s="18">
        <v>8805</v>
      </c>
      <c r="H1243" s="18">
        <v>2892097</v>
      </c>
      <c r="N1243" s="14">
        <f t="shared" si="57"/>
        <v>3220032.5640380001</v>
      </c>
      <c r="O1243" s="14">
        <v>0</v>
      </c>
      <c r="P1243" s="14">
        <v>8805</v>
      </c>
      <c r="Q1243" s="14">
        <f t="shared" si="59"/>
        <v>3228837.5640380001</v>
      </c>
    </row>
    <row r="1244" spans="1:17" ht="12.95" customHeight="1" x14ac:dyDescent="0.2">
      <c r="A1244" s="15" t="s">
        <v>1581</v>
      </c>
      <c r="B1244" s="16">
        <v>289027</v>
      </c>
      <c r="C1244" s="17" t="s">
        <v>1467</v>
      </c>
      <c r="D1244" s="13" t="str">
        <f t="shared" si="58"/>
        <v>NEXUS COMMUNICATIONS  INC.</v>
      </c>
      <c r="E1244" s="18">
        <v>3267225</v>
      </c>
      <c r="F1244" s="18">
        <v>1132</v>
      </c>
      <c r="G1244" s="18">
        <v>9980</v>
      </c>
      <c r="H1244" s="18">
        <v>3278338</v>
      </c>
      <c r="N1244" s="14">
        <f t="shared" si="57"/>
        <v>3650068.6238250001</v>
      </c>
      <c r="O1244" s="14">
        <v>0</v>
      </c>
      <c r="P1244" s="14">
        <v>9980</v>
      </c>
      <c r="Q1244" s="14">
        <f t="shared" si="59"/>
        <v>3660048.6238250001</v>
      </c>
    </row>
    <row r="1245" spans="1:17" ht="12.95" customHeight="1" x14ac:dyDescent="0.2">
      <c r="A1245" s="15" t="s">
        <v>1581</v>
      </c>
      <c r="B1245" s="16">
        <v>289028</v>
      </c>
      <c r="C1245" s="17" t="s">
        <v>1628</v>
      </c>
      <c r="D1245" s="13" t="str">
        <f t="shared" si="58"/>
        <v>VIRGIN MOBILE USA  LP</v>
      </c>
      <c r="E1245" s="18">
        <v>2243331</v>
      </c>
      <c r="F1245" s="18">
        <v>778</v>
      </c>
      <c r="G1245" s="18">
        <v>6853</v>
      </c>
      <c r="H1245" s="18">
        <v>2250961</v>
      </c>
      <c r="N1245" s="14">
        <f t="shared" si="57"/>
        <v>2506197.7965870001</v>
      </c>
      <c r="O1245" s="14">
        <v>0</v>
      </c>
      <c r="P1245" s="14">
        <v>6853</v>
      </c>
      <c r="Q1245" s="14">
        <f t="shared" si="59"/>
        <v>2513050.7965870001</v>
      </c>
    </row>
    <row r="1246" spans="1:17" ht="12.95" customHeight="1" x14ac:dyDescent="0.2">
      <c r="A1246" s="15" t="s">
        <v>1581</v>
      </c>
      <c r="B1246" s="16">
        <v>289912</v>
      </c>
      <c r="C1246" s="17" t="s">
        <v>1453</v>
      </c>
      <c r="D1246" s="13" t="str">
        <f t="shared" si="58"/>
        <v>CINGULAR WIRELESS</v>
      </c>
      <c r="E1246" s="18">
        <v>2357</v>
      </c>
      <c r="F1246" s="18">
        <v>1</v>
      </c>
      <c r="G1246" s="18">
        <v>7</v>
      </c>
      <c r="H1246" s="18">
        <v>2365</v>
      </c>
      <c r="N1246" s="14">
        <f t="shared" si="57"/>
        <v>2633.186189</v>
      </c>
      <c r="O1246" s="14">
        <v>0</v>
      </c>
      <c r="P1246" s="14">
        <v>7</v>
      </c>
      <c r="Q1246" s="14">
        <f t="shared" si="59"/>
        <v>2640.186189</v>
      </c>
    </row>
    <row r="1247" spans="1:17" ht="12.95" customHeight="1" x14ac:dyDescent="0.2">
      <c r="A1247" s="15" t="s">
        <v>1582</v>
      </c>
      <c r="B1247" s="16">
        <v>482235</v>
      </c>
      <c r="C1247" s="17" t="s">
        <v>1091</v>
      </c>
      <c r="D1247" s="13" t="str">
        <f t="shared" si="58"/>
        <v>BLACKFOOT TELEPHONE COOPERATIVE  INC.</v>
      </c>
      <c r="E1247" s="18">
        <v>36390</v>
      </c>
      <c r="F1247" s="18">
        <v>13</v>
      </c>
      <c r="G1247" s="18">
        <v>111</v>
      </c>
      <c r="H1247" s="18">
        <v>36514</v>
      </c>
      <c r="N1247" s="14">
        <f t="shared" si="57"/>
        <v>40654.071030000006</v>
      </c>
      <c r="O1247" s="14">
        <v>13</v>
      </c>
      <c r="P1247" s="14">
        <v>111</v>
      </c>
      <c r="Q1247" s="14">
        <f t="shared" si="59"/>
        <v>40778.071030000006</v>
      </c>
    </row>
    <row r="1248" spans="1:17" ht="12.95" customHeight="1" x14ac:dyDescent="0.2">
      <c r="A1248" s="15" t="s">
        <v>1582</v>
      </c>
      <c r="B1248" s="16">
        <v>482241</v>
      </c>
      <c r="C1248" s="17" t="s">
        <v>1092</v>
      </c>
      <c r="D1248" s="13" t="str">
        <f t="shared" si="58"/>
        <v>HOT SPRINGS TELEPHONE CO.</v>
      </c>
      <c r="E1248" s="18">
        <v>20078</v>
      </c>
      <c r="F1248" s="18">
        <v>7</v>
      </c>
      <c r="G1248" s="18">
        <v>61</v>
      </c>
      <c r="H1248" s="18">
        <v>20146</v>
      </c>
      <c r="N1248" s="14">
        <f t="shared" si="57"/>
        <v>22430.679806</v>
      </c>
      <c r="O1248" s="14">
        <v>7</v>
      </c>
      <c r="P1248" s="14">
        <v>61</v>
      </c>
      <c r="Q1248" s="14">
        <f t="shared" si="59"/>
        <v>22498.679806</v>
      </c>
    </row>
    <row r="1249" spans="1:17" ht="12.95" customHeight="1" x14ac:dyDescent="0.2">
      <c r="A1249" s="15" t="s">
        <v>1582</v>
      </c>
      <c r="B1249" s="16">
        <v>482242</v>
      </c>
      <c r="C1249" s="17" t="s">
        <v>1440</v>
      </c>
      <c r="D1249" s="13" t="str">
        <f t="shared" si="58"/>
        <v>INTERBEL TELEPHONE COOPERATIVE  INC.</v>
      </c>
      <c r="E1249" s="18">
        <v>644</v>
      </c>
      <c r="F1249" s="18">
        <v>0</v>
      </c>
      <c r="G1249" s="18">
        <v>2</v>
      </c>
      <c r="H1249" s="18">
        <v>646</v>
      </c>
      <c r="N1249" s="14">
        <f t="shared" si="57"/>
        <v>719.46198800000002</v>
      </c>
      <c r="O1249" s="14">
        <v>0</v>
      </c>
      <c r="P1249" s="14">
        <v>2</v>
      </c>
      <c r="Q1249" s="14">
        <f t="shared" si="59"/>
        <v>721.46198800000002</v>
      </c>
    </row>
    <row r="1250" spans="1:17" ht="12.95" customHeight="1" x14ac:dyDescent="0.2">
      <c r="A1250" s="15" t="s">
        <v>1582</v>
      </c>
      <c r="B1250" s="16">
        <v>482244</v>
      </c>
      <c r="C1250" s="17" t="s">
        <v>1093</v>
      </c>
      <c r="D1250" s="13" t="str">
        <f t="shared" si="58"/>
        <v>LINCOLN TELEPHONE COMPANY  INC.</v>
      </c>
      <c r="E1250" s="18">
        <v>519</v>
      </c>
      <c r="F1250" s="18">
        <v>0</v>
      </c>
      <c r="G1250" s="18">
        <v>2</v>
      </c>
      <c r="H1250" s="18">
        <v>521</v>
      </c>
      <c r="N1250" s="14">
        <f t="shared" si="57"/>
        <v>579.81486300000006</v>
      </c>
      <c r="O1250" s="14">
        <v>0</v>
      </c>
      <c r="P1250" s="14">
        <v>2</v>
      </c>
      <c r="Q1250" s="14">
        <f t="shared" si="59"/>
        <v>581.81486300000006</v>
      </c>
    </row>
    <row r="1251" spans="1:17" ht="12.95" customHeight="1" x14ac:dyDescent="0.2">
      <c r="A1251" s="15" t="s">
        <v>1582</v>
      </c>
      <c r="B1251" s="16">
        <v>482246</v>
      </c>
      <c r="C1251" s="17" t="s">
        <v>1094</v>
      </c>
      <c r="D1251" s="13" t="str">
        <f t="shared" si="58"/>
        <v>MID-RIVERS TELEPHONE COOPERATIVE  INC.</v>
      </c>
      <c r="E1251" s="18">
        <v>5874</v>
      </c>
      <c r="F1251" s="18">
        <v>2</v>
      </c>
      <c r="G1251" s="18">
        <v>18</v>
      </c>
      <c r="H1251" s="18">
        <v>5893</v>
      </c>
      <c r="N1251" s="14">
        <f t="shared" si="57"/>
        <v>6562.2976980000003</v>
      </c>
      <c r="O1251" s="14">
        <v>2</v>
      </c>
      <c r="P1251" s="14">
        <v>18</v>
      </c>
      <c r="Q1251" s="14">
        <f t="shared" si="59"/>
        <v>6582.2976980000003</v>
      </c>
    </row>
    <row r="1252" spans="1:17" ht="12.95" customHeight="1" x14ac:dyDescent="0.2">
      <c r="A1252" s="15" t="s">
        <v>1582</v>
      </c>
      <c r="B1252" s="16">
        <v>482247</v>
      </c>
      <c r="C1252" s="17" t="s">
        <v>1095</v>
      </c>
      <c r="D1252" s="13" t="str">
        <f t="shared" si="58"/>
        <v>NEMONT TELEPHONE COOPERATIVE  INC.</v>
      </c>
      <c r="E1252" s="18">
        <v>54132</v>
      </c>
      <c r="F1252" s="18">
        <v>19</v>
      </c>
      <c r="G1252" s="18">
        <v>165</v>
      </c>
      <c r="H1252" s="18">
        <v>54316</v>
      </c>
      <c r="N1252" s="14">
        <f t="shared" si="57"/>
        <v>60475.025364000008</v>
      </c>
      <c r="O1252" s="14">
        <v>19</v>
      </c>
      <c r="P1252" s="14">
        <v>165</v>
      </c>
      <c r="Q1252" s="14">
        <f t="shared" si="59"/>
        <v>60659.025364000008</v>
      </c>
    </row>
    <row r="1253" spans="1:17" ht="12.95" customHeight="1" x14ac:dyDescent="0.2">
      <c r="A1253" s="15" t="s">
        <v>1582</v>
      </c>
      <c r="B1253" s="16">
        <v>482248</v>
      </c>
      <c r="C1253" s="17" t="s">
        <v>1096</v>
      </c>
      <c r="D1253" s="13" t="str">
        <f t="shared" si="58"/>
        <v>NORTHERN TELEPHONE COOPERATIVE  INC.</v>
      </c>
      <c r="E1253" s="18">
        <v>308</v>
      </c>
      <c r="F1253" s="18">
        <v>0</v>
      </c>
      <c r="G1253" s="18">
        <v>1</v>
      </c>
      <c r="H1253" s="18">
        <v>309</v>
      </c>
      <c r="N1253" s="14">
        <f t="shared" si="57"/>
        <v>344.09051600000004</v>
      </c>
      <c r="O1253" s="14">
        <v>0</v>
      </c>
      <c r="P1253" s="14">
        <v>1</v>
      </c>
      <c r="Q1253" s="14">
        <f t="shared" si="59"/>
        <v>345.09051600000004</v>
      </c>
    </row>
    <row r="1254" spans="1:17" ht="12.95" customHeight="1" x14ac:dyDescent="0.2">
      <c r="A1254" s="15" t="s">
        <v>1582</v>
      </c>
      <c r="B1254" s="16">
        <v>482249</v>
      </c>
      <c r="C1254" s="17" t="s">
        <v>1779</v>
      </c>
      <c r="D1254" s="13" t="str">
        <f t="shared" si="58"/>
        <v>CENTURYLINK CENTURYTEL OF MONTANA  INC.</v>
      </c>
      <c r="E1254" s="18">
        <v>26907</v>
      </c>
      <c r="F1254" s="18">
        <v>9</v>
      </c>
      <c r="G1254" s="18">
        <v>82</v>
      </c>
      <c r="H1254" s="18">
        <v>26998</v>
      </c>
      <c r="N1254" s="14">
        <f t="shared" si="57"/>
        <v>30059.881539000002</v>
      </c>
      <c r="O1254" s="14">
        <v>9</v>
      </c>
      <c r="P1254" s="14">
        <v>82</v>
      </c>
      <c r="Q1254" s="14">
        <f t="shared" si="59"/>
        <v>30150.881539000002</v>
      </c>
    </row>
    <row r="1255" spans="1:17" ht="12.95" customHeight="1" x14ac:dyDescent="0.2">
      <c r="A1255" s="15" t="s">
        <v>1582</v>
      </c>
      <c r="B1255" s="16">
        <v>482250</v>
      </c>
      <c r="C1255" s="17" t="s">
        <v>1098</v>
      </c>
      <c r="D1255" s="13" t="str">
        <f t="shared" si="58"/>
        <v>PROJECT TELEPHONE COMPANY</v>
      </c>
      <c r="E1255" s="18">
        <v>43652</v>
      </c>
      <c r="F1255" s="18">
        <v>15</v>
      </c>
      <c r="G1255" s="18">
        <v>133</v>
      </c>
      <c r="H1255" s="18">
        <v>43800</v>
      </c>
      <c r="N1255" s="14">
        <f t="shared" si="57"/>
        <v>48767.010404000001</v>
      </c>
      <c r="O1255" s="14">
        <v>15</v>
      </c>
      <c r="P1255" s="14">
        <v>133</v>
      </c>
      <c r="Q1255" s="14">
        <f t="shared" si="59"/>
        <v>48915.010404000001</v>
      </c>
    </row>
    <row r="1256" spans="1:17" ht="12.95" customHeight="1" x14ac:dyDescent="0.2">
      <c r="A1256" s="15" t="s">
        <v>1582</v>
      </c>
      <c r="B1256" s="16">
        <v>482251</v>
      </c>
      <c r="C1256" s="17" t="s">
        <v>1124</v>
      </c>
      <c r="D1256" s="13" t="str">
        <f t="shared" si="58"/>
        <v>RANGE TELEPHONE COOP.  INC.</v>
      </c>
      <c r="E1256" s="18">
        <v>13446</v>
      </c>
      <c r="F1256" s="18">
        <v>5</v>
      </c>
      <c r="G1256" s="18">
        <v>41</v>
      </c>
      <c r="H1256" s="18">
        <v>13492</v>
      </c>
      <c r="N1256" s="14">
        <f t="shared" si="57"/>
        <v>15021.561942</v>
      </c>
      <c r="O1256" s="14">
        <v>5</v>
      </c>
      <c r="P1256" s="14">
        <v>41</v>
      </c>
      <c r="Q1256" s="14">
        <f t="shared" si="59"/>
        <v>15067.561942</v>
      </c>
    </row>
    <row r="1257" spans="1:17" ht="12.95" customHeight="1" x14ac:dyDescent="0.2">
      <c r="A1257" s="15" t="s">
        <v>1582</v>
      </c>
      <c r="B1257" s="16">
        <v>482252</v>
      </c>
      <c r="C1257" s="17" t="s">
        <v>1100</v>
      </c>
      <c r="D1257" s="13" t="str">
        <f t="shared" si="58"/>
        <v>RONAN TELEPHONE COMPANY</v>
      </c>
      <c r="E1257" s="18">
        <v>54523</v>
      </c>
      <c r="F1257" s="18">
        <v>19</v>
      </c>
      <c r="G1257" s="18">
        <v>167</v>
      </c>
      <c r="H1257" s="18">
        <v>54708</v>
      </c>
      <c r="N1257" s="14">
        <f t="shared" si="57"/>
        <v>60911.841571000004</v>
      </c>
      <c r="O1257" s="14">
        <v>19</v>
      </c>
      <c r="P1257" s="14">
        <v>167</v>
      </c>
      <c r="Q1257" s="14">
        <f t="shared" si="59"/>
        <v>61097.841571000004</v>
      </c>
    </row>
    <row r="1258" spans="1:17" ht="12.95" customHeight="1" x14ac:dyDescent="0.2">
      <c r="A1258" s="15" t="s">
        <v>1582</v>
      </c>
      <c r="B1258" s="16">
        <v>482254</v>
      </c>
      <c r="C1258" s="17" t="s">
        <v>1101</v>
      </c>
      <c r="D1258" s="13" t="str">
        <f t="shared" si="58"/>
        <v>SOUTHERN MONTANA TELEPHONE COMPANY</v>
      </c>
      <c r="E1258" s="18">
        <v>138</v>
      </c>
      <c r="F1258" s="18">
        <v>0</v>
      </c>
      <c r="G1258" s="18">
        <v>0</v>
      </c>
      <c r="H1258" s="18">
        <v>139</v>
      </c>
      <c r="N1258" s="14">
        <f t="shared" si="57"/>
        <v>154.17042600000002</v>
      </c>
      <c r="O1258" s="14">
        <v>0</v>
      </c>
      <c r="P1258" s="14">
        <v>0</v>
      </c>
      <c r="Q1258" s="14">
        <f t="shared" si="59"/>
        <v>154.17042600000002</v>
      </c>
    </row>
    <row r="1259" spans="1:17" ht="12.95" customHeight="1" x14ac:dyDescent="0.2">
      <c r="A1259" s="15" t="s">
        <v>1582</v>
      </c>
      <c r="B1259" s="16">
        <v>482255</v>
      </c>
      <c r="C1259" s="17" t="s">
        <v>1102</v>
      </c>
      <c r="D1259" s="13" t="str">
        <f t="shared" si="58"/>
        <v>3 RIVERS TELEPHONE COOPERATIVE  INC.</v>
      </c>
      <c r="E1259" s="18">
        <v>98199</v>
      </c>
      <c r="F1259" s="18">
        <v>34</v>
      </c>
      <c r="G1259" s="18">
        <v>300</v>
      </c>
      <c r="H1259" s="18">
        <v>98533</v>
      </c>
      <c r="N1259" s="14">
        <f t="shared" si="57"/>
        <v>109705.66422300001</v>
      </c>
      <c r="O1259" s="14">
        <v>34</v>
      </c>
      <c r="P1259" s="14">
        <v>300</v>
      </c>
      <c r="Q1259" s="14">
        <f t="shared" si="59"/>
        <v>110039.66422300001</v>
      </c>
    </row>
    <row r="1260" spans="1:17" ht="12.95" customHeight="1" x14ac:dyDescent="0.2">
      <c r="A1260" s="15" t="s">
        <v>1582</v>
      </c>
      <c r="B1260" s="16">
        <v>482257</v>
      </c>
      <c r="C1260" s="17" t="s">
        <v>1103</v>
      </c>
      <c r="D1260" s="13" t="str">
        <f t="shared" si="58"/>
        <v>TRIANGLE TELEPHONE COOPERATIVE ASSOCIATION  INC.</v>
      </c>
      <c r="E1260" s="18">
        <v>54821</v>
      </c>
      <c r="F1260" s="18">
        <v>19</v>
      </c>
      <c r="G1260" s="18">
        <v>167</v>
      </c>
      <c r="H1260" s="18">
        <v>55007</v>
      </c>
      <c r="N1260" s="14">
        <f t="shared" si="57"/>
        <v>61244.760317000007</v>
      </c>
      <c r="O1260" s="14">
        <v>19</v>
      </c>
      <c r="P1260" s="14">
        <v>167</v>
      </c>
      <c r="Q1260" s="14">
        <f t="shared" si="59"/>
        <v>61430.760317000007</v>
      </c>
    </row>
    <row r="1261" spans="1:17" ht="12.95" customHeight="1" x14ac:dyDescent="0.2">
      <c r="A1261" s="15" t="s">
        <v>1582</v>
      </c>
      <c r="B1261" s="16">
        <v>483308</v>
      </c>
      <c r="C1261" s="17" t="s">
        <v>1091</v>
      </c>
      <c r="D1261" s="13" t="str">
        <f t="shared" si="58"/>
        <v>BLACKFOOT TELEPHONE COOPERATIVE  INC.</v>
      </c>
      <c r="E1261" s="18">
        <v>7362</v>
      </c>
      <c r="F1261" s="18">
        <v>3</v>
      </c>
      <c r="G1261" s="18">
        <v>22</v>
      </c>
      <c r="H1261" s="18">
        <v>7387</v>
      </c>
      <c r="N1261" s="14">
        <f t="shared" si="57"/>
        <v>8224.6570740000006</v>
      </c>
      <c r="O1261" s="14">
        <v>0</v>
      </c>
      <c r="P1261" s="14">
        <v>22</v>
      </c>
      <c r="Q1261" s="14">
        <f t="shared" si="59"/>
        <v>8246.6570740000006</v>
      </c>
    </row>
    <row r="1262" spans="1:17" ht="12.95" customHeight="1" x14ac:dyDescent="0.2">
      <c r="A1262" s="15" t="s">
        <v>1582</v>
      </c>
      <c r="B1262" s="16">
        <v>483310</v>
      </c>
      <c r="C1262" s="17" t="s">
        <v>1104</v>
      </c>
      <c r="D1262" s="13" t="str">
        <f t="shared" si="58"/>
        <v>CENTRAL MONTANA COMMUNICATIONS  INC.</v>
      </c>
      <c r="E1262" s="18">
        <v>20019</v>
      </c>
      <c r="F1262" s="18">
        <v>7</v>
      </c>
      <c r="G1262" s="18">
        <v>61</v>
      </c>
      <c r="H1262" s="18">
        <v>20087</v>
      </c>
      <c r="N1262" s="14">
        <f t="shared" si="57"/>
        <v>22364.766363000002</v>
      </c>
      <c r="O1262" s="14">
        <v>7</v>
      </c>
      <c r="P1262" s="14">
        <v>61</v>
      </c>
      <c r="Q1262" s="14">
        <f t="shared" si="59"/>
        <v>22432.766363000002</v>
      </c>
    </row>
    <row r="1263" spans="1:17" ht="12.95" customHeight="1" x14ac:dyDescent="0.2">
      <c r="A1263" s="15" t="s">
        <v>1582</v>
      </c>
      <c r="B1263" s="16">
        <v>484322</v>
      </c>
      <c r="C1263" s="17" t="s">
        <v>1105</v>
      </c>
      <c r="D1263" s="13" t="str">
        <f t="shared" si="58"/>
        <v>CITIZENS TELECOMM CO OF MONTANA</v>
      </c>
      <c r="E1263" s="18">
        <v>11996</v>
      </c>
      <c r="F1263" s="18">
        <v>4</v>
      </c>
      <c r="G1263" s="18">
        <v>37</v>
      </c>
      <c r="H1263" s="18">
        <v>12037</v>
      </c>
      <c r="N1263" s="14">
        <f t="shared" si="57"/>
        <v>13401.655292000001</v>
      </c>
      <c r="O1263" s="14">
        <v>0</v>
      </c>
      <c r="P1263" s="14">
        <v>37</v>
      </c>
      <c r="Q1263" s="14">
        <f t="shared" si="59"/>
        <v>13438.655292000001</v>
      </c>
    </row>
    <row r="1264" spans="1:17" ht="12.95" customHeight="1" x14ac:dyDescent="0.2">
      <c r="A1264" s="15" t="s">
        <v>1582</v>
      </c>
      <c r="B1264" s="16">
        <v>485104</v>
      </c>
      <c r="C1264" s="17" t="s">
        <v>1652</v>
      </c>
      <c r="D1264" s="13" t="str">
        <f t="shared" si="58"/>
        <v>CENTURYLINK QWEST CORPORATION</v>
      </c>
      <c r="E1264" s="18">
        <v>144958</v>
      </c>
      <c r="F1264" s="18">
        <v>50</v>
      </c>
      <c r="G1264" s="18">
        <v>443</v>
      </c>
      <c r="H1264" s="18">
        <v>145451</v>
      </c>
      <c r="N1264" s="14">
        <f t="shared" si="57"/>
        <v>161943.74356600002</v>
      </c>
      <c r="O1264" s="14">
        <v>50</v>
      </c>
      <c r="P1264" s="14">
        <v>443</v>
      </c>
      <c r="Q1264" s="14">
        <f t="shared" si="59"/>
        <v>162436.74356600002</v>
      </c>
    </row>
    <row r="1265" spans="1:17" ht="12.95" customHeight="1" x14ac:dyDescent="0.2">
      <c r="A1265" s="15" t="s">
        <v>1582</v>
      </c>
      <c r="B1265" s="16">
        <v>489001</v>
      </c>
      <c r="C1265" s="17" t="s">
        <v>1436</v>
      </c>
      <c r="D1265" s="13" t="str">
        <f t="shared" si="58"/>
        <v>MID-RIVERS TELEPHONE COOPERATIVE  INC. (CLEC)</v>
      </c>
      <c r="E1265" s="18">
        <v>10010</v>
      </c>
      <c r="F1265" s="18">
        <v>3</v>
      </c>
      <c r="G1265" s="18">
        <v>31</v>
      </c>
      <c r="H1265" s="18">
        <v>10044</v>
      </c>
      <c r="N1265" s="14">
        <f t="shared" si="57"/>
        <v>11182.941770000001</v>
      </c>
      <c r="O1265" s="14">
        <v>0</v>
      </c>
      <c r="P1265" s="14">
        <v>31</v>
      </c>
      <c r="Q1265" s="14">
        <f t="shared" si="59"/>
        <v>11213.941770000001</v>
      </c>
    </row>
    <row r="1266" spans="1:17" ht="12.95" customHeight="1" x14ac:dyDescent="0.2">
      <c r="A1266" s="15" t="s">
        <v>1582</v>
      </c>
      <c r="B1266" s="16">
        <v>489004</v>
      </c>
      <c r="C1266" s="17" t="s">
        <v>1621</v>
      </c>
      <c r="D1266" s="13" t="str">
        <f t="shared" si="58"/>
        <v>ALLTEL COMMUNICATIONS</v>
      </c>
      <c r="E1266" s="18">
        <v>0</v>
      </c>
      <c r="F1266" s="18">
        <v>0</v>
      </c>
      <c r="G1266" s="18">
        <v>0</v>
      </c>
      <c r="H1266" s="18">
        <v>0</v>
      </c>
      <c r="N1266" s="14">
        <f t="shared" si="57"/>
        <v>0</v>
      </c>
      <c r="O1266" s="14">
        <v>0</v>
      </c>
      <c r="P1266" s="14">
        <v>0</v>
      </c>
      <c r="Q1266" s="14">
        <f t="shared" si="59"/>
        <v>0</v>
      </c>
    </row>
    <row r="1267" spans="1:17" ht="12.95" customHeight="1" x14ac:dyDescent="0.2">
      <c r="A1267" s="15" t="s">
        <v>1582</v>
      </c>
      <c r="B1267" s="16">
        <v>489006</v>
      </c>
      <c r="C1267" s="17" t="s">
        <v>26</v>
      </c>
      <c r="D1267" s="13" t="str">
        <f t="shared" si="58"/>
        <v>SAGEBRUSH CELLULAR  INC.</v>
      </c>
      <c r="E1267" s="18">
        <v>412471</v>
      </c>
      <c r="F1267" s="18">
        <v>143</v>
      </c>
      <c r="G1267" s="18">
        <v>1260</v>
      </c>
      <c r="H1267" s="18">
        <v>413874</v>
      </c>
      <c r="N1267" s="14">
        <f t="shared" si="57"/>
        <v>460803.11436700006</v>
      </c>
      <c r="O1267" s="14">
        <v>143</v>
      </c>
      <c r="P1267" s="14">
        <v>1260</v>
      </c>
      <c r="Q1267" s="14">
        <f t="shared" si="59"/>
        <v>462206.11436700006</v>
      </c>
    </row>
    <row r="1268" spans="1:17" ht="12.95" customHeight="1" x14ac:dyDescent="0.2">
      <c r="A1268" s="15" t="s">
        <v>1582</v>
      </c>
      <c r="B1268" s="16">
        <v>489007</v>
      </c>
      <c r="C1268" s="17" t="s">
        <v>1124</v>
      </c>
      <c r="D1268" s="13" t="str">
        <f t="shared" si="58"/>
        <v>RANGE TELEPHONE COOP.  INC.</v>
      </c>
      <c r="E1268" s="18">
        <v>315</v>
      </c>
      <c r="F1268" s="18">
        <v>0</v>
      </c>
      <c r="G1268" s="18">
        <v>1</v>
      </c>
      <c r="H1268" s="18">
        <v>316</v>
      </c>
      <c r="N1268" s="14">
        <f t="shared" si="57"/>
        <v>351.91075500000005</v>
      </c>
      <c r="O1268" s="14">
        <v>0</v>
      </c>
      <c r="P1268" s="14">
        <v>1</v>
      </c>
      <c r="Q1268" s="14">
        <f t="shared" si="59"/>
        <v>352.91075500000005</v>
      </c>
    </row>
    <row r="1269" spans="1:17" ht="12.95" customHeight="1" x14ac:dyDescent="0.2">
      <c r="A1269" s="15" t="s">
        <v>1582</v>
      </c>
      <c r="B1269" s="16">
        <v>489009</v>
      </c>
      <c r="C1269" s="17" t="s">
        <v>1456</v>
      </c>
      <c r="D1269" s="13" t="str">
        <f t="shared" si="58"/>
        <v>MTPCS  LLC</v>
      </c>
      <c r="E1269" s="18">
        <v>1409</v>
      </c>
      <c r="F1269" s="18">
        <v>0</v>
      </c>
      <c r="G1269" s="18">
        <v>4</v>
      </c>
      <c r="H1269" s="18">
        <v>1413</v>
      </c>
      <c r="N1269" s="14">
        <f t="shared" si="57"/>
        <v>1574.1023930000001</v>
      </c>
      <c r="O1269" s="14">
        <v>0</v>
      </c>
      <c r="P1269" s="14">
        <v>4</v>
      </c>
      <c r="Q1269" s="14">
        <f t="shared" si="59"/>
        <v>1578.1023930000001</v>
      </c>
    </row>
    <row r="1270" spans="1:17" ht="12.95" customHeight="1" x14ac:dyDescent="0.2">
      <c r="A1270" s="15" t="s">
        <v>1583</v>
      </c>
      <c r="B1270" s="16">
        <v>230468</v>
      </c>
      <c r="C1270" s="17" t="s">
        <v>228</v>
      </c>
      <c r="D1270" s="13" t="str">
        <f t="shared" si="58"/>
        <v>ATLANTIC TELEPHONE MEMBERSHIP CORPORATION</v>
      </c>
      <c r="E1270" s="18">
        <v>48636</v>
      </c>
      <c r="F1270" s="18">
        <v>17</v>
      </c>
      <c r="G1270" s="18">
        <v>149</v>
      </c>
      <c r="H1270" s="18">
        <v>48801</v>
      </c>
      <c r="N1270" s="14">
        <f t="shared" si="57"/>
        <v>54335.020572000001</v>
      </c>
      <c r="O1270" s="14">
        <v>0</v>
      </c>
      <c r="P1270" s="14">
        <v>149</v>
      </c>
      <c r="Q1270" s="14">
        <f t="shared" si="59"/>
        <v>54484.020572000001</v>
      </c>
    </row>
    <row r="1271" spans="1:17" ht="12.95" customHeight="1" x14ac:dyDescent="0.2">
      <c r="A1271" s="15" t="s">
        <v>1583</v>
      </c>
      <c r="B1271" s="16">
        <v>230469</v>
      </c>
      <c r="C1271" s="17" t="s">
        <v>1780</v>
      </c>
      <c r="D1271" s="13" t="str">
        <f t="shared" si="58"/>
        <v>BARNARDSVILLE TELEPHONE COMPANY</v>
      </c>
      <c r="E1271" s="18">
        <v>2464</v>
      </c>
      <c r="F1271" s="18">
        <v>1</v>
      </c>
      <c r="G1271" s="18">
        <v>8</v>
      </c>
      <c r="H1271" s="18">
        <v>2473</v>
      </c>
      <c r="N1271" s="14">
        <f t="shared" si="57"/>
        <v>2752.7241280000003</v>
      </c>
      <c r="O1271" s="14">
        <v>0</v>
      </c>
      <c r="P1271" s="14">
        <v>8</v>
      </c>
      <c r="Q1271" s="14">
        <f t="shared" si="59"/>
        <v>2760.7241280000003</v>
      </c>
    </row>
    <row r="1272" spans="1:17" ht="12.95" customHeight="1" x14ac:dyDescent="0.2">
      <c r="A1272" s="15" t="s">
        <v>1583</v>
      </c>
      <c r="B1272" s="16">
        <v>230470</v>
      </c>
      <c r="C1272" s="17" t="s">
        <v>1781</v>
      </c>
      <c r="D1272" s="13" t="str">
        <f t="shared" si="58"/>
        <v>CENTURYLINK CAROLINA TELEPHONE AND TELEGRAPH CO FKA EMBARQ</v>
      </c>
      <c r="E1272" s="18">
        <v>854189</v>
      </c>
      <c r="F1272" s="18">
        <v>296</v>
      </c>
      <c r="G1272" s="18">
        <v>2609</v>
      </c>
      <c r="H1272" s="18">
        <v>857094</v>
      </c>
      <c r="N1272" s="14">
        <f t="shared" si="57"/>
        <v>954280.30445300008</v>
      </c>
      <c r="O1272" s="14">
        <v>0</v>
      </c>
      <c r="P1272" s="14">
        <v>2609</v>
      </c>
      <c r="Q1272" s="14">
        <f t="shared" si="59"/>
        <v>956889.30445300008</v>
      </c>
    </row>
    <row r="1273" spans="1:17" ht="12.95" customHeight="1" x14ac:dyDescent="0.2">
      <c r="A1273" s="15" t="s">
        <v>1583</v>
      </c>
      <c r="B1273" s="16">
        <v>230471</v>
      </c>
      <c r="C1273" s="17" t="s">
        <v>1782</v>
      </c>
      <c r="D1273" s="13" t="str">
        <f t="shared" si="58"/>
        <v>CENTURYLINK CENTRAL TELEPHONE CO.-NORTH CAROLINA(FKA EMBARQ)</v>
      </c>
      <c r="E1273" s="18">
        <v>213859</v>
      </c>
      <c r="F1273" s="18">
        <v>74</v>
      </c>
      <c r="G1273" s="18">
        <v>653</v>
      </c>
      <c r="H1273" s="18">
        <v>214586</v>
      </c>
      <c r="N1273" s="14">
        <f t="shared" si="57"/>
        <v>238918.35604300001</v>
      </c>
      <c r="O1273" s="14">
        <v>0</v>
      </c>
      <c r="P1273" s="14">
        <v>653</v>
      </c>
      <c r="Q1273" s="14">
        <f t="shared" si="59"/>
        <v>239571.35604300001</v>
      </c>
    </row>
    <row r="1274" spans="1:17" ht="12.95" customHeight="1" x14ac:dyDescent="0.2">
      <c r="A1274" s="15" t="s">
        <v>1583</v>
      </c>
      <c r="B1274" s="16">
        <v>230473</v>
      </c>
      <c r="C1274" s="17" t="s">
        <v>232</v>
      </c>
      <c r="D1274" s="13" t="str">
        <f t="shared" si="58"/>
        <v>CITIZENS TELEPHONE COMPANY</v>
      </c>
      <c r="E1274" s="18">
        <v>25162</v>
      </c>
      <c r="F1274" s="18">
        <v>9</v>
      </c>
      <c r="G1274" s="18">
        <v>77</v>
      </c>
      <c r="H1274" s="18">
        <v>25248</v>
      </c>
      <c r="N1274" s="14">
        <f t="shared" si="57"/>
        <v>28110.407674000002</v>
      </c>
      <c r="O1274" s="14">
        <v>0</v>
      </c>
      <c r="P1274" s="14">
        <v>77</v>
      </c>
      <c r="Q1274" s="14">
        <f t="shared" si="59"/>
        <v>28187.407674000002</v>
      </c>
    </row>
    <row r="1275" spans="1:17" ht="12.95" customHeight="1" x14ac:dyDescent="0.2">
      <c r="A1275" s="15" t="s">
        <v>1583</v>
      </c>
      <c r="B1275" s="16">
        <v>230474</v>
      </c>
      <c r="C1275" s="17" t="s">
        <v>1479</v>
      </c>
      <c r="D1275" s="13" t="str">
        <f t="shared" si="58"/>
        <v>WINDSTREAM COMMUNICATIONS  INC.</v>
      </c>
      <c r="E1275" s="18">
        <v>129498</v>
      </c>
      <c r="F1275" s="18">
        <v>45</v>
      </c>
      <c r="G1275" s="18">
        <v>396</v>
      </c>
      <c r="H1275" s="18">
        <v>129938</v>
      </c>
      <c r="N1275" s="14">
        <f t="shared" si="57"/>
        <v>144672.18714600001</v>
      </c>
      <c r="O1275" s="14">
        <v>0</v>
      </c>
      <c r="P1275" s="14">
        <v>396</v>
      </c>
      <c r="Q1275" s="14">
        <f t="shared" si="59"/>
        <v>145068.18714600001</v>
      </c>
    </row>
    <row r="1276" spans="1:17" ht="12.95" customHeight="1" x14ac:dyDescent="0.2">
      <c r="A1276" s="15" t="s">
        <v>1583</v>
      </c>
      <c r="B1276" s="16">
        <v>230476</v>
      </c>
      <c r="C1276" s="17" t="s">
        <v>1479</v>
      </c>
      <c r="D1276" s="13" t="str">
        <f t="shared" si="58"/>
        <v>WINDSTREAM COMMUNICATIONS  INC.</v>
      </c>
      <c r="E1276" s="18">
        <v>186997</v>
      </c>
      <c r="F1276" s="18">
        <v>65</v>
      </c>
      <c r="G1276" s="18">
        <v>571</v>
      </c>
      <c r="H1276" s="18">
        <v>187633</v>
      </c>
      <c r="N1276" s="14">
        <f t="shared" si="57"/>
        <v>208908.74746900002</v>
      </c>
      <c r="O1276" s="14">
        <v>0</v>
      </c>
      <c r="P1276" s="14">
        <v>571</v>
      </c>
      <c r="Q1276" s="14">
        <f t="shared" si="59"/>
        <v>209479.74746900002</v>
      </c>
    </row>
    <row r="1277" spans="1:17" ht="12.95" customHeight="1" x14ac:dyDescent="0.2">
      <c r="A1277" s="15" t="s">
        <v>1583</v>
      </c>
      <c r="B1277" s="16">
        <v>230478</v>
      </c>
      <c r="C1277" s="17" t="s">
        <v>233</v>
      </c>
      <c r="D1277" s="13" t="str">
        <f t="shared" si="58"/>
        <v>ELLERBE TELEPHONE COMPANY</v>
      </c>
      <c r="E1277" s="18">
        <v>6555</v>
      </c>
      <c r="F1277" s="18">
        <v>2</v>
      </c>
      <c r="G1277" s="18">
        <v>20</v>
      </c>
      <c r="H1277" s="18">
        <v>6578</v>
      </c>
      <c r="N1277" s="14">
        <f t="shared" si="57"/>
        <v>7323.0952350000007</v>
      </c>
      <c r="O1277" s="14">
        <v>0</v>
      </c>
      <c r="P1277" s="14">
        <v>20</v>
      </c>
      <c r="Q1277" s="14">
        <f t="shared" si="59"/>
        <v>7343.0952350000007</v>
      </c>
    </row>
    <row r="1278" spans="1:17" ht="12.95" customHeight="1" x14ac:dyDescent="0.2">
      <c r="A1278" s="15" t="s">
        <v>1583</v>
      </c>
      <c r="B1278" s="16">
        <v>230479</v>
      </c>
      <c r="C1278" s="17" t="s">
        <v>1699</v>
      </c>
      <c r="D1278" s="13" t="str">
        <f t="shared" si="58"/>
        <v>FRONTIER COMMUNICATIONS OF THE CAROLINAS  INC.</v>
      </c>
      <c r="E1278" s="18">
        <v>54962</v>
      </c>
      <c r="F1278" s="18">
        <v>19</v>
      </c>
      <c r="G1278" s="18">
        <v>168</v>
      </c>
      <c r="H1278" s="18">
        <v>55149</v>
      </c>
      <c r="N1278" s="14">
        <f t="shared" si="57"/>
        <v>61402.282274000005</v>
      </c>
      <c r="O1278" s="14">
        <v>0</v>
      </c>
      <c r="P1278" s="14">
        <v>168</v>
      </c>
      <c r="Q1278" s="14">
        <f t="shared" si="59"/>
        <v>61570.282274000005</v>
      </c>
    </row>
    <row r="1279" spans="1:17" ht="12.95" customHeight="1" x14ac:dyDescent="0.2">
      <c r="A1279" s="15" t="s">
        <v>1583</v>
      </c>
      <c r="B1279" s="16">
        <v>230483</v>
      </c>
      <c r="C1279" s="17" t="s">
        <v>1479</v>
      </c>
      <c r="D1279" s="13" t="str">
        <f t="shared" si="58"/>
        <v>WINDSTREAM COMMUNICATIONS  INC.</v>
      </c>
      <c r="E1279" s="18">
        <v>37522</v>
      </c>
      <c r="F1279" s="18">
        <v>13</v>
      </c>
      <c r="G1279" s="18">
        <v>115</v>
      </c>
      <c r="H1279" s="18">
        <v>37650</v>
      </c>
      <c r="N1279" s="14">
        <f t="shared" si="57"/>
        <v>41918.715394000006</v>
      </c>
      <c r="O1279" s="14">
        <v>0</v>
      </c>
      <c r="P1279" s="14">
        <v>115</v>
      </c>
      <c r="Q1279" s="14">
        <f t="shared" si="59"/>
        <v>42033.715394000006</v>
      </c>
    </row>
    <row r="1280" spans="1:17" ht="12.95" customHeight="1" x14ac:dyDescent="0.2">
      <c r="A1280" s="15" t="s">
        <v>1583</v>
      </c>
      <c r="B1280" s="16">
        <v>230485</v>
      </c>
      <c r="C1280" s="17" t="s">
        <v>1783</v>
      </c>
      <c r="D1280" s="13" t="str">
        <f t="shared" si="58"/>
        <v>CENTURYLINK MEBTEL  INC.</v>
      </c>
      <c r="E1280" s="18">
        <v>11474</v>
      </c>
      <c r="F1280" s="18">
        <v>4</v>
      </c>
      <c r="G1280" s="18">
        <v>35</v>
      </c>
      <c r="H1280" s="18">
        <v>11513</v>
      </c>
      <c r="N1280" s="14">
        <f t="shared" si="57"/>
        <v>12818.488898000001</v>
      </c>
      <c r="O1280" s="14">
        <v>0</v>
      </c>
      <c r="P1280" s="14">
        <v>35</v>
      </c>
      <c r="Q1280" s="14">
        <f t="shared" si="59"/>
        <v>12853.488898000001</v>
      </c>
    </row>
    <row r="1281" spans="1:17" ht="12.95" customHeight="1" x14ac:dyDescent="0.2">
      <c r="A1281" s="15" t="s">
        <v>1583</v>
      </c>
      <c r="B1281" s="16">
        <v>230491</v>
      </c>
      <c r="C1281" s="17" t="s">
        <v>1301</v>
      </c>
      <c r="D1281" s="13" t="str">
        <f t="shared" si="58"/>
        <v>NORTH STATE TELEPHONE COMPANY</v>
      </c>
      <c r="E1281" s="18">
        <v>124756</v>
      </c>
      <c r="F1281" s="18">
        <v>43</v>
      </c>
      <c r="G1281" s="18">
        <v>381</v>
      </c>
      <c r="H1281" s="18">
        <v>125180</v>
      </c>
      <c r="N1281" s="14">
        <f t="shared" si="57"/>
        <v>139374.53381200001</v>
      </c>
      <c r="O1281" s="14">
        <v>0</v>
      </c>
      <c r="P1281" s="14">
        <v>381</v>
      </c>
      <c r="Q1281" s="14">
        <f t="shared" si="59"/>
        <v>139755.53381200001</v>
      </c>
    </row>
    <row r="1282" spans="1:17" ht="12.95" customHeight="1" x14ac:dyDescent="0.2">
      <c r="A1282" s="15" t="s">
        <v>1583</v>
      </c>
      <c r="B1282" s="16">
        <v>230494</v>
      </c>
      <c r="C1282" s="17" t="s">
        <v>236</v>
      </c>
      <c r="D1282" s="13" t="str">
        <f t="shared" si="58"/>
        <v>PINEVILLE TELEPHONE COMPANY</v>
      </c>
      <c r="E1282" s="18">
        <v>592</v>
      </c>
      <c r="F1282" s="18">
        <v>0</v>
      </c>
      <c r="G1282" s="18">
        <v>2</v>
      </c>
      <c r="H1282" s="18">
        <v>594</v>
      </c>
      <c r="N1282" s="14">
        <f t="shared" si="57"/>
        <v>661.36878400000001</v>
      </c>
      <c r="O1282" s="14">
        <v>0</v>
      </c>
      <c r="P1282" s="14">
        <v>2</v>
      </c>
      <c r="Q1282" s="14">
        <f t="shared" si="59"/>
        <v>663.36878400000001</v>
      </c>
    </row>
    <row r="1283" spans="1:17" ht="12.95" customHeight="1" x14ac:dyDescent="0.2">
      <c r="A1283" s="15" t="s">
        <v>1583</v>
      </c>
      <c r="B1283" s="16">
        <v>230495</v>
      </c>
      <c r="C1283" s="17" t="s">
        <v>237</v>
      </c>
      <c r="D1283" s="13" t="str">
        <f t="shared" si="58"/>
        <v>RANDOLPH TELEPHONE COMPANY</v>
      </c>
      <c r="E1283" s="18">
        <v>0</v>
      </c>
      <c r="F1283" s="18">
        <v>0</v>
      </c>
      <c r="G1283" s="18">
        <v>0</v>
      </c>
      <c r="H1283" s="18">
        <v>0</v>
      </c>
      <c r="N1283" s="14">
        <f t="shared" ref="N1283:N1346" si="60">PRODUCT(E1283)*1.117177</f>
        <v>0</v>
      </c>
      <c r="O1283" s="14">
        <v>0</v>
      </c>
      <c r="P1283" s="14">
        <v>0</v>
      </c>
      <c r="Q1283" s="14">
        <f t="shared" si="59"/>
        <v>0</v>
      </c>
    </row>
    <row r="1284" spans="1:17" ht="12.95" customHeight="1" x14ac:dyDescent="0.2">
      <c r="A1284" s="15" t="s">
        <v>1583</v>
      </c>
      <c r="B1284" s="16">
        <v>230496</v>
      </c>
      <c r="C1284" s="17" t="s">
        <v>238</v>
      </c>
      <c r="D1284" s="13" t="str">
        <f t="shared" ref="D1284:D1347" si="61">UPPER(C1284)</f>
        <v>RANDOLPH TELEPHONE MEMBERSHIP CORPORATION</v>
      </c>
      <c r="E1284" s="18">
        <v>18306</v>
      </c>
      <c r="F1284" s="18">
        <v>6</v>
      </c>
      <c r="G1284" s="18">
        <v>56</v>
      </c>
      <c r="H1284" s="18">
        <v>18368</v>
      </c>
      <c r="N1284" s="14">
        <f t="shared" si="60"/>
        <v>20451.042162000002</v>
      </c>
      <c r="O1284" s="14">
        <v>0</v>
      </c>
      <c r="P1284" s="14">
        <v>56</v>
      </c>
      <c r="Q1284" s="14">
        <f t="shared" ref="Q1284:Q1347" si="62">SUM(N1284:P1284)</f>
        <v>20507.042162000002</v>
      </c>
    </row>
    <row r="1285" spans="1:17" ht="12.95" customHeight="1" x14ac:dyDescent="0.2">
      <c r="A1285" s="15" t="s">
        <v>1583</v>
      </c>
      <c r="B1285" s="16">
        <v>230497</v>
      </c>
      <c r="C1285" s="17" t="s">
        <v>239</v>
      </c>
      <c r="D1285" s="13" t="str">
        <f t="shared" si="61"/>
        <v>PIEDMONT TELEPHONE MEMBERSHIP CORP</v>
      </c>
      <c r="E1285" s="18">
        <v>3745</v>
      </c>
      <c r="F1285" s="18">
        <v>1</v>
      </c>
      <c r="G1285" s="18">
        <v>11</v>
      </c>
      <c r="H1285" s="18">
        <v>3758</v>
      </c>
      <c r="N1285" s="14">
        <f t="shared" si="60"/>
        <v>4183.8278650000002</v>
      </c>
      <c r="O1285" s="14">
        <v>0</v>
      </c>
      <c r="P1285" s="14">
        <v>11</v>
      </c>
      <c r="Q1285" s="14">
        <f t="shared" si="62"/>
        <v>4194.8278650000002</v>
      </c>
    </row>
    <row r="1286" spans="1:17" ht="12.95" customHeight="1" x14ac:dyDescent="0.2">
      <c r="A1286" s="15" t="s">
        <v>1583</v>
      </c>
      <c r="B1286" s="16">
        <v>230498</v>
      </c>
      <c r="C1286" s="17" t="s">
        <v>1784</v>
      </c>
      <c r="D1286" s="13" t="str">
        <f t="shared" si="61"/>
        <v>SALUDA MOUNTAIN TELEPHONE COMPANY</v>
      </c>
      <c r="E1286" s="18">
        <v>928</v>
      </c>
      <c r="F1286" s="18">
        <v>0</v>
      </c>
      <c r="G1286" s="18">
        <v>3</v>
      </c>
      <c r="H1286" s="18">
        <v>931</v>
      </c>
      <c r="N1286" s="14">
        <f t="shared" si="60"/>
        <v>1036.740256</v>
      </c>
      <c r="O1286" s="14">
        <v>0</v>
      </c>
      <c r="P1286" s="14">
        <v>3</v>
      </c>
      <c r="Q1286" s="14">
        <f t="shared" si="62"/>
        <v>1039.740256</v>
      </c>
    </row>
    <row r="1287" spans="1:17" ht="12.95" customHeight="1" x14ac:dyDescent="0.2">
      <c r="A1287" s="15" t="s">
        <v>1583</v>
      </c>
      <c r="B1287" s="16">
        <v>230500</v>
      </c>
      <c r="C1287" s="17" t="s">
        <v>1785</v>
      </c>
      <c r="D1287" s="13" t="str">
        <f t="shared" si="61"/>
        <v>SERVICE TELEPHONE COMPANY</v>
      </c>
      <c r="E1287" s="18">
        <v>2115</v>
      </c>
      <c r="F1287" s="18">
        <v>1</v>
      </c>
      <c r="G1287" s="18">
        <v>6</v>
      </c>
      <c r="H1287" s="18">
        <v>2122</v>
      </c>
      <c r="N1287" s="14">
        <f t="shared" si="60"/>
        <v>2362.8293550000003</v>
      </c>
      <c r="O1287" s="14">
        <v>0</v>
      </c>
      <c r="P1287" s="14">
        <v>6</v>
      </c>
      <c r="Q1287" s="14">
        <f t="shared" si="62"/>
        <v>2368.8293550000003</v>
      </c>
    </row>
    <row r="1288" spans="1:17" ht="12.95" customHeight="1" x14ac:dyDescent="0.2">
      <c r="A1288" s="15" t="s">
        <v>1583</v>
      </c>
      <c r="B1288" s="16">
        <v>230501</v>
      </c>
      <c r="C1288" s="17" t="s">
        <v>242</v>
      </c>
      <c r="D1288" s="13" t="str">
        <f t="shared" si="61"/>
        <v>SKYLINE TELEPHONE MEMBERSHIP CORPORATION</v>
      </c>
      <c r="E1288" s="18">
        <v>63231</v>
      </c>
      <c r="F1288" s="18">
        <v>22</v>
      </c>
      <c r="G1288" s="18">
        <v>193</v>
      </c>
      <c r="H1288" s="18">
        <v>63446</v>
      </c>
      <c r="N1288" s="14">
        <f t="shared" si="60"/>
        <v>70640.21888700001</v>
      </c>
      <c r="O1288" s="14">
        <v>0</v>
      </c>
      <c r="P1288" s="14">
        <v>193</v>
      </c>
      <c r="Q1288" s="14">
        <f t="shared" si="62"/>
        <v>70833.21888700001</v>
      </c>
    </row>
    <row r="1289" spans="1:17" ht="12.95" customHeight="1" x14ac:dyDescent="0.2">
      <c r="A1289" s="15" t="s">
        <v>1583</v>
      </c>
      <c r="B1289" s="16">
        <v>230502</v>
      </c>
      <c r="C1289" s="17" t="s">
        <v>243</v>
      </c>
      <c r="D1289" s="13" t="str">
        <f t="shared" si="61"/>
        <v>STAR TELEPHONE MEMBERSHIP CORPORATION</v>
      </c>
      <c r="E1289" s="18">
        <v>51678</v>
      </c>
      <c r="F1289" s="18">
        <v>18</v>
      </c>
      <c r="G1289" s="18">
        <v>158</v>
      </c>
      <c r="H1289" s="18">
        <v>51854</v>
      </c>
      <c r="N1289" s="14">
        <f t="shared" si="60"/>
        <v>57733.473006000007</v>
      </c>
      <c r="O1289" s="14">
        <v>0</v>
      </c>
      <c r="P1289" s="14">
        <v>158</v>
      </c>
      <c r="Q1289" s="14">
        <f t="shared" si="62"/>
        <v>57891.473006000007</v>
      </c>
    </row>
    <row r="1290" spans="1:17" ht="12.95" customHeight="1" x14ac:dyDescent="0.2">
      <c r="A1290" s="15" t="s">
        <v>1583</v>
      </c>
      <c r="B1290" s="16">
        <v>230503</v>
      </c>
      <c r="C1290" s="17" t="s">
        <v>244</v>
      </c>
      <c r="D1290" s="13" t="str">
        <f t="shared" si="61"/>
        <v>SURRY TELEPHONE MEMBERSHIP CORP.</v>
      </c>
      <c r="E1290" s="18">
        <v>23214</v>
      </c>
      <c r="F1290" s="18">
        <v>8</v>
      </c>
      <c r="G1290" s="18">
        <v>71</v>
      </c>
      <c r="H1290" s="18">
        <v>23293</v>
      </c>
      <c r="N1290" s="14">
        <f t="shared" si="60"/>
        <v>25934.146878000003</v>
      </c>
      <c r="O1290" s="14">
        <v>0</v>
      </c>
      <c r="P1290" s="14">
        <v>71</v>
      </c>
      <c r="Q1290" s="14">
        <f t="shared" si="62"/>
        <v>26005.146878000003</v>
      </c>
    </row>
    <row r="1291" spans="1:17" ht="12.95" customHeight="1" x14ac:dyDescent="0.2">
      <c r="A1291" s="15" t="s">
        <v>1583</v>
      </c>
      <c r="B1291" s="16">
        <v>230505</v>
      </c>
      <c r="C1291" s="17" t="s">
        <v>245</v>
      </c>
      <c r="D1291" s="13" t="str">
        <f t="shared" si="61"/>
        <v>TRI-COUNTY TELEPHONE MEMB CORP</v>
      </c>
      <c r="E1291" s="18">
        <v>2492</v>
      </c>
      <c r="F1291" s="18">
        <v>1</v>
      </c>
      <c r="G1291" s="18">
        <v>8</v>
      </c>
      <c r="H1291" s="18">
        <v>2500</v>
      </c>
      <c r="N1291" s="14">
        <f t="shared" si="60"/>
        <v>2784.0050840000004</v>
      </c>
      <c r="O1291" s="14">
        <v>0</v>
      </c>
      <c r="P1291" s="14">
        <v>8</v>
      </c>
      <c r="Q1291" s="14">
        <f t="shared" si="62"/>
        <v>2792.0050840000004</v>
      </c>
    </row>
    <row r="1292" spans="1:17" ht="12.95" customHeight="1" x14ac:dyDescent="0.2">
      <c r="A1292" s="15" t="s">
        <v>1583</v>
      </c>
      <c r="B1292" s="16">
        <v>230509</v>
      </c>
      <c r="C1292" s="17" t="s">
        <v>1699</v>
      </c>
      <c r="D1292" s="13" t="str">
        <f t="shared" si="61"/>
        <v>FRONTIER COMMUNICATIONS OF THE CAROLINAS  INC.</v>
      </c>
      <c r="E1292" s="18">
        <v>202216</v>
      </c>
      <c r="F1292" s="18">
        <v>70</v>
      </c>
      <c r="G1292" s="18">
        <v>618</v>
      </c>
      <c r="H1292" s="18">
        <v>202903</v>
      </c>
      <c r="N1292" s="14">
        <f t="shared" si="60"/>
        <v>225911.064232</v>
      </c>
      <c r="O1292" s="14">
        <v>0</v>
      </c>
      <c r="P1292" s="14">
        <v>618</v>
      </c>
      <c r="Q1292" s="14">
        <f t="shared" si="62"/>
        <v>226529.064232</v>
      </c>
    </row>
    <row r="1293" spans="1:17" ht="12.95" customHeight="1" x14ac:dyDescent="0.2">
      <c r="A1293" s="15" t="s">
        <v>1583</v>
      </c>
      <c r="B1293" s="16">
        <v>230510</v>
      </c>
      <c r="C1293" s="17" t="s">
        <v>246</v>
      </c>
      <c r="D1293" s="13" t="str">
        <f t="shared" si="61"/>
        <v>WILKES TELEPHONE MEMBERSHIP CORPORATION</v>
      </c>
      <c r="E1293" s="18">
        <v>22605</v>
      </c>
      <c r="F1293" s="18">
        <v>8</v>
      </c>
      <c r="G1293" s="18">
        <v>69</v>
      </c>
      <c r="H1293" s="18">
        <v>22681</v>
      </c>
      <c r="N1293" s="14">
        <f t="shared" si="60"/>
        <v>25253.786085000003</v>
      </c>
      <c r="O1293" s="14">
        <v>0</v>
      </c>
      <c r="P1293" s="14">
        <v>69</v>
      </c>
      <c r="Q1293" s="14">
        <f t="shared" si="62"/>
        <v>25322.786085000003</v>
      </c>
    </row>
    <row r="1294" spans="1:17" ht="12.95" customHeight="1" x14ac:dyDescent="0.2">
      <c r="A1294" s="15" t="s">
        <v>1583</v>
      </c>
      <c r="B1294" s="16">
        <v>230511</v>
      </c>
      <c r="C1294" s="17" t="s">
        <v>247</v>
      </c>
      <c r="D1294" s="13" t="str">
        <f t="shared" si="61"/>
        <v>YADKIN VALLEY TELEPHONE MEMBERSHIP CORPORATION</v>
      </c>
      <c r="E1294" s="18">
        <v>26824</v>
      </c>
      <c r="F1294" s="18">
        <v>9</v>
      </c>
      <c r="G1294" s="18">
        <v>82</v>
      </c>
      <c r="H1294" s="18">
        <v>26915</v>
      </c>
      <c r="N1294" s="14">
        <f t="shared" si="60"/>
        <v>29967.155848000002</v>
      </c>
      <c r="O1294" s="14">
        <v>0</v>
      </c>
      <c r="P1294" s="14">
        <v>82</v>
      </c>
      <c r="Q1294" s="14">
        <f t="shared" si="62"/>
        <v>30049.155848000002</v>
      </c>
    </row>
    <row r="1295" spans="1:17" ht="12.95" customHeight="1" x14ac:dyDescent="0.2">
      <c r="A1295" s="15" t="s">
        <v>1583</v>
      </c>
      <c r="B1295" s="16">
        <v>235193</v>
      </c>
      <c r="C1295" s="17" t="s">
        <v>1618</v>
      </c>
      <c r="D1295" s="13" t="str">
        <f t="shared" si="61"/>
        <v>BELLSOUTH TELECOMMUNICATIONS  LLC</v>
      </c>
      <c r="E1295" s="18">
        <v>1107826</v>
      </c>
      <c r="F1295" s="18">
        <v>384</v>
      </c>
      <c r="G1295" s="18">
        <v>3384</v>
      </c>
      <c r="H1295" s="18">
        <v>1111594</v>
      </c>
      <c r="N1295" s="14">
        <f t="shared" si="60"/>
        <v>1237637.7272020001</v>
      </c>
      <c r="O1295" s="14">
        <v>0</v>
      </c>
      <c r="P1295" s="14">
        <v>3384</v>
      </c>
      <c r="Q1295" s="14">
        <f t="shared" si="62"/>
        <v>1241021.7272020001</v>
      </c>
    </row>
    <row r="1296" spans="1:17" ht="12.95" customHeight="1" x14ac:dyDescent="0.2">
      <c r="A1296" s="15" t="s">
        <v>1583</v>
      </c>
      <c r="B1296" s="16">
        <v>239002</v>
      </c>
      <c r="C1296" s="17" t="s">
        <v>40</v>
      </c>
      <c r="D1296" s="13" t="str">
        <f t="shared" si="61"/>
        <v>SPRINT SPECTRUM  L.P.</v>
      </c>
      <c r="E1296" s="18">
        <v>0</v>
      </c>
      <c r="F1296" s="18">
        <v>0</v>
      </c>
      <c r="G1296" s="18">
        <v>0</v>
      </c>
      <c r="H1296" s="18">
        <v>0</v>
      </c>
      <c r="N1296" s="14">
        <f t="shared" si="60"/>
        <v>0</v>
      </c>
      <c r="O1296" s="14">
        <v>0</v>
      </c>
      <c r="P1296" s="14">
        <v>0</v>
      </c>
      <c r="Q1296" s="14">
        <f t="shared" si="62"/>
        <v>0</v>
      </c>
    </row>
    <row r="1297" spans="1:17" ht="12.95" customHeight="1" x14ac:dyDescent="0.2">
      <c r="A1297" s="15" t="s">
        <v>1583</v>
      </c>
      <c r="B1297" s="16">
        <v>239003</v>
      </c>
      <c r="C1297" s="17" t="s">
        <v>27</v>
      </c>
      <c r="D1297" s="13" t="str">
        <f t="shared" si="61"/>
        <v>VERIZON WIRELESS</v>
      </c>
      <c r="E1297" s="18">
        <v>83</v>
      </c>
      <c r="F1297" s="18">
        <v>0</v>
      </c>
      <c r="G1297" s="18">
        <v>0</v>
      </c>
      <c r="H1297" s="18">
        <v>83</v>
      </c>
      <c r="N1297" s="14">
        <f t="shared" si="60"/>
        <v>92.725691000000012</v>
      </c>
      <c r="O1297" s="14">
        <v>0</v>
      </c>
      <c r="P1297" s="14">
        <v>0</v>
      </c>
      <c r="Q1297" s="14">
        <f t="shared" si="62"/>
        <v>92.725691000000012</v>
      </c>
    </row>
    <row r="1298" spans="1:17" ht="12.95" customHeight="1" x14ac:dyDescent="0.2">
      <c r="A1298" s="15" t="s">
        <v>1583</v>
      </c>
      <c r="B1298" s="16">
        <v>239004</v>
      </c>
      <c r="C1298" s="17" t="s">
        <v>1943</v>
      </c>
      <c r="D1298" s="13" t="str">
        <f t="shared" si="61"/>
        <v>NC RSA 3 CELLULAR TELEPHONE COMPANY</v>
      </c>
      <c r="E1298" s="18">
        <v>796</v>
      </c>
      <c r="F1298" s="18">
        <v>0</v>
      </c>
      <c r="G1298" s="18">
        <v>2</v>
      </c>
      <c r="H1298" s="18">
        <v>799</v>
      </c>
      <c r="N1298" s="14">
        <f t="shared" si="60"/>
        <v>889.27289200000007</v>
      </c>
      <c r="O1298" s="14">
        <v>0</v>
      </c>
      <c r="P1298" s="14">
        <v>2</v>
      </c>
      <c r="Q1298" s="14">
        <f t="shared" si="62"/>
        <v>891.27289200000007</v>
      </c>
    </row>
    <row r="1299" spans="1:17" ht="12.95" customHeight="1" x14ac:dyDescent="0.2">
      <c r="A1299" s="15" t="s">
        <v>1583</v>
      </c>
      <c r="B1299" s="16">
        <v>239005</v>
      </c>
      <c r="C1299" s="17" t="s">
        <v>1669</v>
      </c>
      <c r="D1299" s="13" t="str">
        <f t="shared" si="61"/>
        <v>T-MOBILE USA  INC.</v>
      </c>
      <c r="E1299" s="18">
        <v>190</v>
      </c>
      <c r="F1299" s="18">
        <v>0</v>
      </c>
      <c r="G1299" s="18">
        <v>1</v>
      </c>
      <c r="H1299" s="18">
        <v>191</v>
      </c>
      <c r="N1299" s="14">
        <f t="shared" si="60"/>
        <v>212.26363000000001</v>
      </c>
      <c r="O1299" s="14">
        <v>0</v>
      </c>
      <c r="P1299" s="14">
        <v>1</v>
      </c>
      <c r="Q1299" s="14">
        <f t="shared" si="62"/>
        <v>213.26363000000001</v>
      </c>
    </row>
    <row r="1300" spans="1:17" ht="12.95" customHeight="1" x14ac:dyDescent="0.2">
      <c r="A1300" s="15" t="s">
        <v>1583</v>
      </c>
      <c r="B1300" s="16">
        <v>239006</v>
      </c>
      <c r="C1300" s="17" t="s">
        <v>22</v>
      </c>
      <c r="D1300" s="13" t="str">
        <f t="shared" si="61"/>
        <v>YAKIMA MSA LIMITED PARTNERSHIP</v>
      </c>
      <c r="E1300" s="18">
        <v>6569</v>
      </c>
      <c r="F1300" s="18">
        <v>2</v>
      </c>
      <c r="G1300" s="18">
        <v>20</v>
      </c>
      <c r="H1300" s="18">
        <v>6592</v>
      </c>
      <c r="N1300" s="14">
        <f t="shared" si="60"/>
        <v>7338.7357130000009</v>
      </c>
      <c r="O1300" s="14">
        <v>0</v>
      </c>
      <c r="P1300" s="14">
        <v>20</v>
      </c>
      <c r="Q1300" s="14">
        <f t="shared" si="62"/>
        <v>7358.7357130000009</v>
      </c>
    </row>
    <row r="1301" spans="1:17" ht="12.95" customHeight="1" x14ac:dyDescent="0.2">
      <c r="A1301" s="15" t="s">
        <v>1583</v>
      </c>
      <c r="B1301" s="16">
        <v>239007</v>
      </c>
      <c r="C1301" s="17" t="s">
        <v>1500</v>
      </c>
      <c r="D1301" s="13" t="str">
        <f t="shared" si="61"/>
        <v>DPI TELECONNECT  LLC</v>
      </c>
      <c r="E1301" s="18">
        <v>23632</v>
      </c>
      <c r="F1301" s="18">
        <v>8</v>
      </c>
      <c r="G1301" s="18">
        <v>72</v>
      </c>
      <c r="H1301" s="18">
        <v>23713</v>
      </c>
      <c r="N1301" s="14">
        <f t="shared" si="60"/>
        <v>26401.126864000002</v>
      </c>
      <c r="O1301" s="14">
        <v>0</v>
      </c>
      <c r="P1301" s="14">
        <v>72</v>
      </c>
      <c r="Q1301" s="14">
        <f t="shared" si="62"/>
        <v>26473.126864000002</v>
      </c>
    </row>
    <row r="1302" spans="1:17" ht="12.95" customHeight="1" x14ac:dyDescent="0.2">
      <c r="A1302" s="15" t="s">
        <v>1583</v>
      </c>
      <c r="B1302" s="16">
        <v>239008</v>
      </c>
      <c r="C1302" s="17" t="s">
        <v>1620</v>
      </c>
      <c r="D1302" s="13" t="str">
        <f t="shared" si="61"/>
        <v>AFFORDABLE PHONE SERVICE</v>
      </c>
      <c r="E1302" s="18">
        <v>108984</v>
      </c>
      <c r="F1302" s="18">
        <v>38</v>
      </c>
      <c r="G1302" s="18">
        <v>333</v>
      </c>
      <c r="H1302" s="18">
        <v>109354</v>
      </c>
      <c r="N1302" s="14">
        <f t="shared" si="60"/>
        <v>121754.418168</v>
      </c>
      <c r="O1302" s="14">
        <v>0</v>
      </c>
      <c r="P1302" s="14">
        <v>333</v>
      </c>
      <c r="Q1302" s="14">
        <f t="shared" si="62"/>
        <v>122087.418168</v>
      </c>
    </row>
    <row r="1303" spans="1:17" ht="12.95" customHeight="1" x14ac:dyDescent="0.2">
      <c r="A1303" s="15" t="s">
        <v>1583</v>
      </c>
      <c r="B1303" s="16">
        <v>239009</v>
      </c>
      <c r="C1303" s="17" t="s">
        <v>1513</v>
      </c>
      <c r="D1303" s="13" t="str">
        <f t="shared" si="61"/>
        <v>BLC MANAGEMENT  LLC</v>
      </c>
      <c r="E1303" s="18">
        <v>0</v>
      </c>
      <c r="F1303" s="18">
        <v>0</v>
      </c>
      <c r="G1303" s="18">
        <v>0</v>
      </c>
      <c r="H1303" s="18">
        <v>0</v>
      </c>
      <c r="N1303" s="14">
        <f t="shared" si="60"/>
        <v>0</v>
      </c>
      <c r="O1303" s="14">
        <v>0</v>
      </c>
      <c r="P1303" s="14">
        <v>0</v>
      </c>
      <c r="Q1303" s="14">
        <f t="shared" si="62"/>
        <v>0</v>
      </c>
    </row>
    <row r="1304" spans="1:17" ht="12.95" customHeight="1" x14ac:dyDescent="0.2">
      <c r="A1304" s="15" t="s">
        <v>1583</v>
      </c>
      <c r="B1304" s="16">
        <v>239010</v>
      </c>
      <c r="C1304" s="17" t="s">
        <v>1458</v>
      </c>
      <c r="D1304" s="13" t="str">
        <f t="shared" si="61"/>
        <v>TRACFONE WIRELESS  INC.</v>
      </c>
      <c r="E1304" s="18">
        <v>7644529</v>
      </c>
      <c r="F1304" s="18">
        <v>2650</v>
      </c>
      <c r="G1304" s="18">
        <v>23352</v>
      </c>
      <c r="H1304" s="18">
        <v>7670531</v>
      </c>
      <c r="N1304" s="14">
        <f t="shared" si="60"/>
        <v>8540291.9746330008</v>
      </c>
      <c r="O1304" s="14">
        <v>0</v>
      </c>
      <c r="P1304" s="14">
        <v>23352</v>
      </c>
      <c r="Q1304" s="14">
        <f t="shared" si="62"/>
        <v>8563643.9746330008</v>
      </c>
    </row>
    <row r="1305" spans="1:17" ht="12.95" customHeight="1" x14ac:dyDescent="0.2">
      <c r="A1305" s="15" t="s">
        <v>1583</v>
      </c>
      <c r="B1305" s="16">
        <v>239012</v>
      </c>
      <c r="C1305" s="17" t="s">
        <v>1619</v>
      </c>
      <c r="D1305" s="13" t="str">
        <f t="shared" si="61"/>
        <v>LIFECONNEX TELECOM  LLC</v>
      </c>
      <c r="E1305" s="18">
        <v>0</v>
      </c>
      <c r="F1305" s="18">
        <v>0</v>
      </c>
      <c r="G1305" s="18">
        <v>0</v>
      </c>
      <c r="H1305" s="18">
        <v>0</v>
      </c>
      <c r="N1305" s="14">
        <f t="shared" si="60"/>
        <v>0</v>
      </c>
      <c r="O1305" s="14">
        <v>0</v>
      </c>
      <c r="P1305" s="14">
        <v>0</v>
      </c>
      <c r="Q1305" s="14">
        <f t="shared" si="62"/>
        <v>0</v>
      </c>
    </row>
    <row r="1306" spans="1:17" ht="12.95" customHeight="1" x14ac:dyDescent="0.2">
      <c r="A1306" s="15" t="s">
        <v>1583</v>
      </c>
      <c r="B1306" s="16">
        <v>239013</v>
      </c>
      <c r="C1306" s="17" t="s">
        <v>1467</v>
      </c>
      <c r="D1306" s="13" t="str">
        <f t="shared" si="61"/>
        <v>NEXUS COMMUNICATIONS  INC.</v>
      </c>
      <c r="E1306" s="18">
        <v>2513</v>
      </c>
      <c r="F1306" s="18">
        <v>1</v>
      </c>
      <c r="G1306" s="18">
        <v>8</v>
      </c>
      <c r="H1306" s="18">
        <v>2521</v>
      </c>
      <c r="N1306" s="14">
        <f t="shared" si="60"/>
        <v>2807.4658010000003</v>
      </c>
      <c r="O1306" s="14">
        <v>0</v>
      </c>
      <c r="P1306" s="14">
        <v>8</v>
      </c>
      <c r="Q1306" s="14">
        <f t="shared" si="62"/>
        <v>2815.4658010000003</v>
      </c>
    </row>
    <row r="1307" spans="1:17" ht="12.95" customHeight="1" x14ac:dyDescent="0.2">
      <c r="A1307" s="15" t="s">
        <v>1583</v>
      </c>
      <c r="B1307" s="16">
        <v>239014</v>
      </c>
      <c r="C1307" s="17" t="s">
        <v>1519</v>
      </c>
      <c r="D1307" s="13" t="str">
        <f t="shared" si="61"/>
        <v>IMAGE ACCESS  INC.</v>
      </c>
      <c r="E1307" s="18">
        <v>3828</v>
      </c>
      <c r="F1307" s="18">
        <v>1</v>
      </c>
      <c r="G1307" s="18">
        <v>12</v>
      </c>
      <c r="H1307" s="18">
        <v>3841</v>
      </c>
      <c r="N1307" s="14">
        <f t="shared" si="60"/>
        <v>4276.5535560000008</v>
      </c>
      <c r="O1307" s="14">
        <v>0</v>
      </c>
      <c r="P1307" s="14">
        <v>12</v>
      </c>
      <c r="Q1307" s="14">
        <f t="shared" si="62"/>
        <v>4288.5535560000008</v>
      </c>
    </row>
    <row r="1308" spans="1:17" ht="12.95" customHeight="1" x14ac:dyDescent="0.2">
      <c r="A1308" s="15" t="s">
        <v>1583</v>
      </c>
      <c r="B1308" s="16">
        <v>239015</v>
      </c>
      <c r="C1308" s="17" t="s">
        <v>37</v>
      </c>
      <c r="D1308" s="13" t="str">
        <f t="shared" si="61"/>
        <v>BUDGET PREPAY  INC.</v>
      </c>
      <c r="E1308" s="18">
        <v>71936</v>
      </c>
      <c r="F1308" s="18">
        <v>25</v>
      </c>
      <c r="G1308" s="18">
        <v>220</v>
      </c>
      <c r="H1308" s="18">
        <v>72180</v>
      </c>
      <c r="N1308" s="14">
        <f t="shared" si="60"/>
        <v>80365.244672000001</v>
      </c>
      <c r="O1308" s="14">
        <v>0</v>
      </c>
      <c r="P1308" s="14">
        <v>220</v>
      </c>
      <c r="Q1308" s="14">
        <f t="shared" si="62"/>
        <v>80585.244672000001</v>
      </c>
    </row>
    <row r="1309" spans="1:17" ht="12.95" customHeight="1" x14ac:dyDescent="0.2">
      <c r="A1309" s="15" t="s">
        <v>1583</v>
      </c>
      <c r="B1309" s="16">
        <v>239016</v>
      </c>
      <c r="C1309" s="17" t="s">
        <v>1528</v>
      </c>
      <c r="D1309" s="13" t="str">
        <f t="shared" si="61"/>
        <v>TENNESSEE TELEPHONE SERVICE  LLC</v>
      </c>
      <c r="E1309" s="18">
        <v>0</v>
      </c>
      <c r="F1309" s="18">
        <v>0</v>
      </c>
      <c r="G1309" s="18">
        <v>0</v>
      </c>
      <c r="H1309" s="18">
        <v>0</v>
      </c>
      <c r="N1309" s="14">
        <f t="shared" si="60"/>
        <v>0</v>
      </c>
      <c r="O1309" s="14">
        <v>0</v>
      </c>
      <c r="P1309" s="14">
        <v>0</v>
      </c>
      <c r="Q1309" s="14">
        <f t="shared" si="62"/>
        <v>0</v>
      </c>
    </row>
    <row r="1310" spans="1:17" ht="12.95" customHeight="1" x14ac:dyDescent="0.2">
      <c r="A1310" s="15" t="s">
        <v>1583</v>
      </c>
      <c r="B1310" s="16">
        <v>239018</v>
      </c>
      <c r="C1310" s="17" t="s">
        <v>1628</v>
      </c>
      <c r="D1310" s="13" t="str">
        <f t="shared" si="61"/>
        <v>VIRGIN MOBILE USA  LP</v>
      </c>
      <c r="E1310" s="18">
        <v>9249143</v>
      </c>
      <c r="F1310" s="18">
        <v>3206</v>
      </c>
      <c r="G1310" s="18">
        <v>28253</v>
      </c>
      <c r="H1310" s="18">
        <v>9280602</v>
      </c>
      <c r="N1310" s="14">
        <f t="shared" si="60"/>
        <v>10332929.829311</v>
      </c>
      <c r="O1310" s="14">
        <v>0</v>
      </c>
      <c r="P1310" s="14">
        <v>28253</v>
      </c>
      <c r="Q1310" s="14">
        <f t="shared" si="62"/>
        <v>10361182.829311</v>
      </c>
    </row>
    <row r="1311" spans="1:17" ht="12.95" customHeight="1" x14ac:dyDescent="0.2">
      <c r="A1311" s="15" t="s">
        <v>1583</v>
      </c>
      <c r="B1311" s="16">
        <v>239019</v>
      </c>
      <c r="C1311" s="17" t="s">
        <v>1640</v>
      </c>
      <c r="D1311" s="13" t="str">
        <f t="shared" si="61"/>
        <v>ABSOLUTE HOME PHONES  INC</v>
      </c>
      <c r="E1311" s="18">
        <v>80281</v>
      </c>
      <c r="F1311" s="18">
        <v>28</v>
      </c>
      <c r="G1311" s="18">
        <v>245</v>
      </c>
      <c r="H1311" s="18">
        <v>80554</v>
      </c>
      <c r="N1311" s="14">
        <f t="shared" si="60"/>
        <v>89688.086737000005</v>
      </c>
      <c r="O1311" s="14">
        <v>0</v>
      </c>
      <c r="P1311" s="14">
        <v>245</v>
      </c>
      <c r="Q1311" s="14">
        <f t="shared" si="62"/>
        <v>89933.086737000005</v>
      </c>
    </row>
    <row r="1312" spans="1:17" ht="12.95" customHeight="1" x14ac:dyDescent="0.2">
      <c r="A1312" s="15" t="s">
        <v>1583</v>
      </c>
      <c r="B1312" s="16">
        <v>239020</v>
      </c>
      <c r="C1312" s="17" t="s">
        <v>1624</v>
      </c>
      <c r="D1312" s="13" t="str">
        <f t="shared" si="61"/>
        <v>EVERYCALL COMMUNICATIONS  INC</v>
      </c>
      <c r="E1312" s="18">
        <v>0</v>
      </c>
      <c r="F1312" s="18">
        <v>0</v>
      </c>
      <c r="G1312" s="18">
        <v>0</v>
      </c>
      <c r="H1312" s="18">
        <v>0</v>
      </c>
      <c r="N1312" s="14">
        <f t="shared" si="60"/>
        <v>0</v>
      </c>
      <c r="O1312" s="14">
        <v>0</v>
      </c>
      <c r="P1312" s="14">
        <v>0</v>
      </c>
      <c r="Q1312" s="14">
        <f t="shared" si="62"/>
        <v>0</v>
      </c>
    </row>
    <row r="1313" spans="1:17" ht="12.95" customHeight="1" x14ac:dyDescent="0.2">
      <c r="A1313" s="15" t="s">
        <v>1583</v>
      </c>
      <c r="B1313" s="16">
        <v>239021</v>
      </c>
      <c r="C1313" s="17" t="s">
        <v>1625</v>
      </c>
      <c r="D1313" s="13" t="str">
        <f t="shared" si="61"/>
        <v>GLOBAL CONNECTION INC OF AMERICA</v>
      </c>
      <c r="E1313" s="18">
        <v>32368</v>
      </c>
      <c r="F1313" s="18">
        <v>11</v>
      </c>
      <c r="G1313" s="18">
        <v>99</v>
      </c>
      <c r="H1313" s="18">
        <v>32478</v>
      </c>
      <c r="N1313" s="14">
        <f t="shared" si="60"/>
        <v>36160.785136000006</v>
      </c>
      <c r="O1313" s="14">
        <v>0</v>
      </c>
      <c r="P1313" s="14">
        <v>99</v>
      </c>
      <c r="Q1313" s="14">
        <f t="shared" si="62"/>
        <v>36259.785136000006</v>
      </c>
    </row>
    <row r="1314" spans="1:17" ht="12.95" customHeight="1" x14ac:dyDescent="0.2">
      <c r="A1314" s="15" t="s">
        <v>1583</v>
      </c>
      <c r="B1314" s="16">
        <v>239022</v>
      </c>
      <c r="C1314" s="17" t="s">
        <v>1507</v>
      </c>
      <c r="D1314" s="13" t="str">
        <f t="shared" si="61"/>
        <v>FAST PHONES  INC</v>
      </c>
      <c r="E1314" s="18">
        <v>134485</v>
      </c>
      <c r="F1314" s="18">
        <v>47</v>
      </c>
      <c r="G1314" s="18">
        <v>411</v>
      </c>
      <c r="H1314" s="18">
        <v>134942</v>
      </c>
      <c r="N1314" s="14">
        <f t="shared" si="60"/>
        <v>150243.54884500001</v>
      </c>
      <c r="O1314" s="14">
        <v>0</v>
      </c>
      <c r="P1314" s="14">
        <v>411</v>
      </c>
      <c r="Q1314" s="14">
        <f t="shared" si="62"/>
        <v>150654.54884500001</v>
      </c>
    </row>
    <row r="1315" spans="1:17" ht="12.95" customHeight="1" x14ac:dyDescent="0.2">
      <c r="A1315" s="15" t="s">
        <v>1583</v>
      </c>
      <c r="B1315" s="16">
        <v>239023</v>
      </c>
      <c r="C1315" s="17" t="s">
        <v>1676</v>
      </c>
      <c r="D1315" s="13" t="str">
        <f t="shared" si="61"/>
        <v>ALLIED WIRELESS COMMUNICATIONS CORPORATION</v>
      </c>
      <c r="E1315" s="18">
        <v>0</v>
      </c>
      <c r="F1315" s="18">
        <v>0</v>
      </c>
      <c r="G1315" s="18">
        <v>0</v>
      </c>
      <c r="H1315" s="18">
        <v>0</v>
      </c>
      <c r="N1315" s="14">
        <f t="shared" si="60"/>
        <v>0</v>
      </c>
      <c r="O1315" s="14">
        <v>0</v>
      </c>
      <c r="P1315" s="14">
        <v>0</v>
      </c>
      <c r="Q1315" s="14">
        <f t="shared" si="62"/>
        <v>0</v>
      </c>
    </row>
    <row r="1316" spans="1:17" ht="12.95" customHeight="1" x14ac:dyDescent="0.2">
      <c r="A1316" s="15" t="s">
        <v>1583</v>
      </c>
      <c r="B1316" s="16">
        <v>239024</v>
      </c>
      <c r="C1316" s="17" t="s">
        <v>1786</v>
      </c>
      <c r="D1316" s="13" t="str">
        <f t="shared" si="61"/>
        <v>LINKUP TELECOM  INC</v>
      </c>
      <c r="E1316" s="18">
        <v>6649</v>
      </c>
      <c r="F1316" s="18">
        <v>2</v>
      </c>
      <c r="G1316" s="18">
        <v>20</v>
      </c>
      <c r="H1316" s="18">
        <v>6671</v>
      </c>
      <c r="N1316" s="14">
        <f t="shared" si="60"/>
        <v>7428.1098730000003</v>
      </c>
      <c r="O1316" s="14">
        <v>0</v>
      </c>
      <c r="P1316" s="14">
        <v>20</v>
      </c>
      <c r="Q1316" s="14">
        <f t="shared" si="62"/>
        <v>7448.1098730000003</v>
      </c>
    </row>
    <row r="1317" spans="1:17" ht="12.95" customHeight="1" x14ac:dyDescent="0.2">
      <c r="A1317" s="15" t="s">
        <v>1584</v>
      </c>
      <c r="B1317" s="16">
        <v>381447</v>
      </c>
      <c r="C1317" s="17" t="s">
        <v>840</v>
      </c>
      <c r="D1317" s="13" t="str">
        <f t="shared" si="61"/>
        <v>NORTH DAKOTA TELEPHONE COMPANY</v>
      </c>
      <c r="E1317" s="18">
        <v>31216</v>
      </c>
      <c r="F1317" s="18">
        <v>11</v>
      </c>
      <c r="G1317" s="18">
        <v>95</v>
      </c>
      <c r="H1317" s="18">
        <v>31322</v>
      </c>
      <c r="N1317" s="14">
        <f t="shared" si="60"/>
        <v>34873.797232000004</v>
      </c>
      <c r="O1317" s="14">
        <v>11</v>
      </c>
      <c r="P1317" s="14">
        <v>95</v>
      </c>
      <c r="Q1317" s="14">
        <f t="shared" si="62"/>
        <v>34979.797232000004</v>
      </c>
    </row>
    <row r="1318" spans="1:17" ht="12.95" customHeight="1" x14ac:dyDescent="0.2">
      <c r="A1318" s="15" t="s">
        <v>1584</v>
      </c>
      <c r="B1318" s="16">
        <v>381509</v>
      </c>
      <c r="C1318" s="17" t="s">
        <v>804</v>
      </c>
      <c r="D1318" s="13" t="str">
        <f t="shared" si="61"/>
        <v>WOLVERTON TELEPHONE COMPANY</v>
      </c>
      <c r="E1318" s="18">
        <v>166</v>
      </c>
      <c r="F1318" s="18">
        <v>0</v>
      </c>
      <c r="G1318" s="18">
        <v>1</v>
      </c>
      <c r="H1318" s="18">
        <v>167</v>
      </c>
      <c r="N1318" s="14">
        <f t="shared" si="60"/>
        <v>185.45138200000002</v>
      </c>
      <c r="O1318" s="14">
        <v>0</v>
      </c>
      <c r="P1318" s="14">
        <v>1</v>
      </c>
      <c r="Q1318" s="14">
        <f t="shared" si="62"/>
        <v>186.45138200000002</v>
      </c>
    </row>
    <row r="1319" spans="1:17" ht="12.95" customHeight="1" x14ac:dyDescent="0.2">
      <c r="A1319" s="15" t="s">
        <v>1584</v>
      </c>
      <c r="B1319" s="16">
        <v>381601</v>
      </c>
      <c r="C1319" s="17" t="s">
        <v>841</v>
      </c>
      <c r="D1319" s="13" t="str">
        <f t="shared" si="61"/>
        <v>ABSARAKA COOPERATIVE TELEPHONE CO.  INC.</v>
      </c>
      <c r="E1319" s="18">
        <v>31</v>
      </c>
      <c r="F1319" s="18">
        <v>0</v>
      </c>
      <c r="G1319" s="18">
        <v>0</v>
      </c>
      <c r="H1319" s="18">
        <v>31</v>
      </c>
      <c r="N1319" s="14">
        <f t="shared" si="60"/>
        <v>34.632487000000005</v>
      </c>
      <c r="O1319" s="14">
        <v>0</v>
      </c>
      <c r="P1319" s="14">
        <v>0</v>
      </c>
      <c r="Q1319" s="14">
        <f t="shared" si="62"/>
        <v>34.632487000000005</v>
      </c>
    </row>
    <row r="1320" spans="1:17" ht="12.95" customHeight="1" x14ac:dyDescent="0.2">
      <c r="A1320" s="15" t="s">
        <v>1584</v>
      </c>
      <c r="B1320" s="16">
        <v>381604</v>
      </c>
      <c r="C1320" s="17" t="s">
        <v>1240</v>
      </c>
      <c r="D1320" s="13" t="str">
        <f t="shared" si="61"/>
        <v>BEK COMMUNICATIONS COOPERATIVE</v>
      </c>
      <c r="E1320" s="18">
        <v>10761</v>
      </c>
      <c r="F1320" s="18">
        <v>4</v>
      </c>
      <c r="G1320" s="18">
        <v>33</v>
      </c>
      <c r="H1320" s="18">
        <v>10797</v>
      </c>
      <c r="N1320" s="14">
        <f t="shared" si="60"/>
        <v>12021.941697</v>
      </c>
      <c r="O1320" s="14">
        <v>0</v>
      </c>
      <c r="P1320" s="14">
        <v>33</v>
      </c>
      <c r="Q1320" s="14">
        <f t="shared" si="62"/>
        <v>12054.941697</v>
      </c>
    </row>
    <row r="1321" spans="1:17" ht="12.95" customHeight="1" x14ac:dyDescent="0.2">
      <c r="A1321" s="15" t="s">
        <v>1584</v>
      </c>
      <c r="B1321" s="16">
        <v>381604</v>
      </c>
      <c r="C1321" s="17" t="s">
        <v>1242</v>
      </c>
      <c r="D1321" s="13" t="str">
        <f t="shared" si="61"/>
        <v>BEK COMMUNICATIONS I  INC.</v>
      </c>
      <c r="E1321" s="18">
        <v>0</v>
      </c>
      <c r="F1321" s="18">
        <v>0</v>
      </c>
      <c r="G1321" s="18">
        <v>0</v>
      </c>
      <c r="H1321" s="18">
        <v>0</v>
      </c>
      <c r="N1321" s="14">
        <f t="shared" si="60"/>
        <v>0</v>
      </c>
      <c r="O1321" s="14">
        <v>0</v>
      </c>
      <c r="P1321" s="14">
        <v>0</v>
      </c>
      <c r="Q1321" s="14">
        <f t="shared" si="62"/>
        <v>0</v>
      </c>
    </row>
    <row r="1322" spans="1:17" ht="12.95" customHeight="1" x14ac:dyDescent="0.2">
      <c r="A1322" s="15" t="s">
        <v>1584</v>
      </c>
      <c r="B1322" s="16">
        <v>381607</v>
      </c>
      <c r="C1322" s="17" t="s">
        <v>842</v>
      </c>
      <c r="D1322" s="13" t="str">
        <f t="shared" si="61"/>
        <v>CONSOLIDATED TELECOM</v>
      </c>
      <c r="E1322" s="18">
        <v>4700</v>
      </c>
      <c r="F1322" s="18">
        <v>2</v>
      </c>
      <c r="G1322" s="18">
        <v>14</v>
      </c>
      <c r="H1322" s="18">
        <v>4716</v>
      </c>
      <c r="N1322" s="14">
        <f t="shared" si="60"/>
        <v>5250.7319000000007</v>
      </c>
      <c r="O1322" s="14">
        <v>2</v>
      </c>
      <c r="P1322" s="14">
        <v>14</v>
      </c>
      <c r="Q1322" s="14">
        <f t="shared" si="62"/>
        <v>5266.7319000000007</v>
      </c>
    </row>
    <row r="1323" spans="1:17" ht="12.95" customHeight="1" x14ac:dyDescent="0.2">
      <c r="A1323" s="15" t="s">
        <v>1584</v>
      </c>
      <c r="B1323" s="16">
        <v>381610</v>
      </c>
      <c r="C1323" s="17" t="s">
        <v>1241</v>
      </c>
      <c r="D1323" s="13" t="str">
        <f t="shared" si="61"/>
        <v>DAKOTA CENTRAL TELECOMMUNICATIONS COOPERATIVE</v>
      </c>
      <c r="E1323" s="18">
        <v>2340</v>
      </c>
      <c r="F1323" s="18">
        <v>1</v>
      </c>
      <c r="G1323" s="18">
        <v>7</v>
      </c>
      <c r="H1323" s="18">
        <v>2348</v>
      </c>
      <c r="N1323" s="14">
        <f t="shared" si="60"/>
        <v>2614.1941800000004</v>
      </c>
      <c r="O1323" s="14">
        <v>0</v>
      </c>
      <c r="P1323" s="14">
        <v>7</v>
      </c>
      <c r="Q1323" s="14">
        <f t="shared" si="62"/>
        <v>2621.1941800000004</v>
      </c>
    </row>
    <row r="1324" spans="1:17" ht="12.95" customHeight="1" x14ac:dyDescent="0.2">
      <c r="A1324" s="15" t="s">
        <v>1584</v>
      </c>
      <c r="B1324" s="16">
        <v>381610</v>
      </c>
      <c r="C1324" s="17" t="s">
        <v>1245</v>
      </c>
      <c r="D1324" s="13" t="str">
        <f t="shared" si="61"/>
        <v>DAKOTA CENTRAL TELECOM I</v>
      </c>
      <c r="E1324" s="18">
        <v>4046</v>
      </c>
      <c r="F1324" s="18">
        <v>1</v>
      </c>
      <c r="G1324" s="18">
        <v>12</v>
      </c>
      <c r="H1324" s="18">
        <v>4060</v>
      </c>
      <c r="N1324" s="14">
        <f t="shared" si="60"/>
        <v>4520.0981420000007</v>
      </c>
      <c r="O1324" s="14">
        <v>0</v>
      </c>
      <c r="P1324" s="14">
        <v>12</v>
      </c>
      <c r="Q1324" s="14">
        <f t="shared" si="62"/>
        <v>4532.0981420000007</v>
      </c>
    </row>
    <row r="1325" spans="1:17" ht="12.95" customHeight="1" x14ac:dyDescent="0.2">
      <c r="A1325" s="15" t="s">
        <v>1584</v>
      </c>
      <c r="B1325" s="16">
        <v>381611</v>
      </c>
      <c r="C1325" s="17" t="s">
        <v>843</v>
      </c>
      <c r="D1325" s="13" t="str">
        <f t="shared" si="61"/>
        <v>DICKEY RURAL TELEPHONE COOPERATIVE</v>
      </c>
      <c r="E1325" s="18">
        <v>1942</v>
      </c>
      <c r="F1325" s="18">
        <v>1</v>
      </c>
      <c r="G1325" s="18">
        <v>6</v>
      </c>
      <c r="H1325" s="18">
        <v>1948</v>
      </c>
      <c r="N1325" s="14">
        <f t="shared" si="60"/>
        <v>2169.557734</v>
      </c>
      <c r="O1325" s="14">
        <v>0</v>
      </c>
      <c r="P1325" s="14">
        <v>6</v>
      </c>
      <c r="Q1325" s="14">
        <f t="shared" si="62"/>
        <v>2175.557734</v>
      </c>
    </row>
    <row r="1326" spans="1:17" ht="12.95" customHeight="1" x14ac:dyDescent="0.2">
      <c r="A1326" s="15" t="s">
        <v>1584</v>
      </c>
      <c r="B1326" s="16">
        <v>381611</v>
      </c>
      <c r="C1326" s="17" t="s">
        <v>1244</v>
      </c>
      <c r="D1326" s="13" t="str">
        <f t="shared" si="61"/>
        <v>DICKEY RURAL COMMUNICATIONS</v>
      </c>
      <c r="E1326" s="18">
        <v>6912</v>
      </c>
      <c r="F1326" s="18">
        <v>2</v>
      </c>
      <c r="G1326" s="18">
        <v>21</v>
      </c>
      <c r="H1326" s="18">
        <v>6935</v>
      </c>
      <c r="N1326" s="14">
        <f t="shared" si="60"/>
        <v>7721.9274240000004</v>
      </c>
      <c r="O1326" s="14">
        <v>0</v>
      </c>
      <c r="P1326" s="14">
        <v>21</v>
      </c>
      <c r="Q1326" s="14">
        <f t="shared" si="62"/>
        <v>7742.9274240000004</v>
      </c>
    </row>
    <row r="1327" spans="1:17" ht="12.95" customHeight="1" x14ac:dyDescent="0.2">
      <c r="A1327" s="15" t="s">
        <v>1584</v>
      </c>
      <c r="B1327" s="16">
        <v>381611</v>
      </c>
      <c r="C1327" s="17" t="s">
        <v>1419</v>
      </c>
      <c r="D1327" s="13" t="str">
        <f t="shared" si="61"/>
        <v>DICKEY RURAL ACCESS  INC.</v>
      </c>
      <c r="E1327" s="18">
        <v>2599</v>
      </c>
      <c r="F1327" s="18">
        <v>1</v>
      </c>
      <c r="G1327" s="18">
        <v>8</v>
      </c>
      <c r="H1327" s="18">
        <v>2608</v>
      </c>
      <c r="N1327" s="14">
        <f t="shared" si="60"/>
        <v>2903.5430230000002</v>
      </c>
      <c r="O1327" s="14">
        <v>0</v>
      </c>
      <c r="P1327" s="14">
        <v>8</v>
      </c>
      <c r="Q1327" s="14">
        <f t="shared" si="62"/>
        <v>2911.5430230000002</v>
      </c>
    </row>
    <row r="1328" spans="1:17" ht="12.95" customHeight="1" x14ac:dyDescent="0.2">
      <c r="A1328" s="15" t="s">
        <v>1584</v>
      </c>
      <c r="B1328" s="16">
        <v>381614</v>
      </c>
      <c r="C1328" s="17" t="s">
        <v>850</v>
      </c>
      <c r="D1328" s="13" t="str">
        <f t="shared" si="61"/>
        <v>POLAR COMMUNICATIONS MUTUAL AID CORP.</v>
      </c>
      <c r="E1328" s="18">
        <v>2450</v>
      </c>
      <c r="F1328" s="18">
        <v>1</v>
      </c>
      <c r="G1328" s="18">
        <v>7</v>
      </c>
      <c r="H1328" s="18">
        <v>2459</v>
      </c>
      <c r="N1328" s="14">
        <f t="shared" si="60"/>
        <v>2737.08365</v>
      </c>
      <c r="O1328" s="14">
        <v>0</v>
      </c>
      <c r="P1328" s="14">
        <v>7</v>
      </c>
      <c r="Q1328" s="14">
        <f t="shared" si="62"/>
        <v>2744.08365</v>
      </c>
    </row>
    <row r="1329" spans="1:17" ht="12.95" customHeight="1" x14ac:dyDescent="0.2">
      <c r="A1329" s="15" t="s">
        <v>1584</v>
      </c>
      <c r="B1329" s="16">
        <v>381615</v>
      </c>
      <c r="C1329" s="17" t="s">
        <v>844</v>
      </c>
      <c r="D1329" s="13" t="str">
        <f t="shared" si="61"/>
        <v>GRIGGS COUNTY TELEPHONE COMPANY</v>
      </c>
      <c r="E1329" s="18">
        <v>2108</v>
      </c>
      <c r="F1329" s="18">
        <v>1</v>
      </c>
      <c r="G1329" s="18">
        <v>6</v>
      </c>
      <c r="H1329" s="18">
        <v>2115</v>
      </c>
      <c r="N1329" s="14">
        <f t="shared" si="60"/>
        <v>2355.0091160000002</v>
      </c>
      <c r="O1329" s="14">
        <v>0</v>
      </c>
      <c r="P1329" s="14">
        <v>6</v>
      </c>
      <c r="Q1329" s="14">
        <f t="shared" si="62"/>
        <v>2361.0091160000002</v>
      </c>
    </row>
    <row r="1330" spans="1:17" ht="12.95" customHeight="1" x14ac:dyDescent="0.2">
      <c r="A1330" s="15" t="s">
        <v>1584</v>
      </c>
      <c r="B1330" s="16">
        <v>381616</v>
      </c>
      <c r="C1330" s="17" t="s">
        <v>845</v>
      </c>
      <c r="D1330" s="13" t="str">
        <f t="shared" si="61"/>
        <v>INTER-COMMUNITY TELEPHONE</v>
      </c>
      <c r="E1330" s="18">
        <v>2343</v>
      </c>
      <c r="F1330" s="18">
        <v>1</v>
      </c>
      <c r="G1330" s="18">
        <v>7</v>
      </c>
      <c r="H1330" s="18">
        <v>2351</v>
      </c>
      <c r="N1330" s="14">
        <f t="shared" si="60"/>
        <v>2617.5457110000002</v>
      </c>
      <c r="O1330" s="14">
        <v>0</v>
      </c>
      <c r="P1330" s="14">
        <v>7</v>
      </c>
      <c r="Q1330" s="14">
        <f t="shared" si="62"/>
        <v>2624.5457110000002</v>
      </c>
    </row>
    <row r="1331" spans="1:17" ht="12.95" customHeight="1" x14ac:dyDescent="0.2">
      <c r="A1331" s="15" t="s">
        <v>1584</v>
      </c>
      <c r="B1331" s="16">
        <v>381617</v>
      </c>
      <c r="C1331" s="17" t="s">
        <v>846</v>
      </c>
      <c r="D1331" s="13" t="str">
        <f t="shared" si="61"/>
        <v>MIDSTATE TELEPHONE COMPANY</v>
      </c>
      <c r="E1331" s="18">
        <v>858</v>
      </c>
      <c r="F1331" s="18">
        <v>0</v>
      </c>
      <c r="G1331" s="18">
        <v>3</v>
      </c>
      <c r="H1331" s="18">
        <v>861</v>
      </c>
      <c r="N1331" s="14">
        <f t="shared" si="60"/>
        <v>958.53786600000012</v>
      </c>
      <c r="O1331" s="14">
        <v>0</v>
      </c>
      <c r="P1331" s="14">
        <v>3</v>
      </c>
      <c r="Q1331" s="14">
        <f t="shared" si="62"/>
        <v>961.53786600000012</v>
      </c>
    </row>
    <row r="1332" spans="1:17" ht="12.95" customHeight="1" x14ac:dyDescent="0.2">
      <c r="A1332" s="15" t="s">
        <v>1584</v>
      </c>
      <c r="B1332" s="16">
        <v>381622</v>
      </c>
      <c r="C1332" s="17" t="s">
        <v>847</v>
      </c>
      <c r="D1332" s="13" t="str">
        <f t="shared" si="61"/>
        <v>MOORE AND LIBERTY TELEPHONE COMPANY</v>
      </c>
      <c r="E1332" s="18">
        <v>1201</v>
      </c>
      <c r="F1332" s="18">
        <v>0</v>
      </c>
      <c r="G1332" s="18">
        <v>4</v>
      </c>
      <c r="H1332" s="18">
        <v>1205</v>
      </c>
      <c r="N1332" s="14">
        <f t="shared" si="60"/>
        <v>1341.7295770000001</v>
      </c>
      <c r="O1332" s="14">
        <v>0</v>
      </c>
      <c r="P1332" s="14">
        <v>4</v>
      </c>
      <c r="Q1332" s="14">
        <f t="shared" si="62"/>
        <v>1345.7295770000001</v>
      </c>
    </row>
    <row r="1333" spans="1:17" ht="12.95" customHeight="1" x14ac:dyDescent="0.2">
      <c r="A1333" s="15" t="s">
        <v>1584</v>
      </c>
      <c r="B1333" s="16">
        <v>381623</v>
      </c>
      <c r="C1333" s="17" t="s">
        <v>848</v>
      </c>
      <c r="D1333" s="13" t="str">
        <f t="shared" si="61"/>
        <v>NOONAN FARMERS TELEPHONE COMPANY</v>
      </c>
      <c r="E1333" s="18">
        <v>0</v>
      </c>
      <c r="F1333" s="18">
        <v>0</v>
      </c>
      <c r="G1333" s="18">
        <v>0</v>
      </c>
      <c r="H1333" s="18">
        <v>0</v>
      </c>
      <c r="N1333" s="14">
        <f t="shared" si="60"/>
        <v>0</v>
      </c>
      <c r="O1333" s="14">
        <v>0</v>
      </c>
      <c r="P1333" s="14">
        <v>0</v>
      </c>
      <c r="Q1333" s="14">
        <f t="shared" si="62"/>
        <v>0</v>
      </c>
    </row>
    <row r="1334" spans="1:17" ht="12.95" customHeight="1" x14ac:dyDescent="0.2">
      <c r="A1334" s="15" t="s">
        <v>1584</v>
      </c>
      <c r="B1334" s="16">
        <v>381625</v>
      </c>
      <c r="C1334" s="17" t="s">
        <v>849</v>
      </c>
      <c r="D1334" s="13" t="str">
        <f t="shared" si="61"/>
        <v>NORTHWEST COMMUNICATIONS COOPERATIVE</v>
      </c>
      <c r="E1334" s="18">
        <v>3586</v>
      </c>
      <c r="F1334" s="18">
        <v>1</v>
      </c>
      <c r="G1334" s="18">
        <v>11</v>
      </c>
      <c r="H1334" s="18">
        <v>3598</v>
      </c>
      <c r="N1334" s="14">
        <f t="shared" si="60"/>
        <v>4006.1967220000001</v>
      </c>
      <c r="O1334" s="14">
        <v>0</v>
      </c>
      <c r="P1334" s="14">
        <v>11</v>
      </c>
      <c r="Q1334" s="14">
        <f t="shared" si="62"/>
        <v>4017.1967220000001</v>
      </c>
    </row>
    <row r="1335" spans="1:17" ht="12.95" customHeight="1" x14ac:dyDescent="0.2">
      <c r="A1335" s="15" t="s">
        <v>1584</v>
      </c>
      <c r="B1335" s="16">
        <v>381630</v>
      </c>
      <c r="C1335" s="17" t="s">
        <v>850</v>
      </c>
      <c r="D1335" s="13" t="str">
        <f t="shared" si="61"/>
        <v>POLAR COMMUNICATIONS MUTUAL AID CORP.</v>
      </c>
      <c r="E1335" s="18">
        <v>9269</v>
      </c>
      <c r="F1335" s="18">
        <v>3</v>
      </c>
      <c r="G1335" s="18">
        <v>28</v>
      </c>
      <c r="H1335" s="18">
        <v>9300</v>
      </c>
      <c r="N1335" s="14">
        <f t="shared" si="60"/>
        <v>10355.113613000001</v>
      </c>
      <c r="O1335" s="14">
        <v>0</v>
      </c>
      <c r="P1335" s="14">
        <v>28</v>
      </c>
      <c r="Q1335" s="14">
        <f t="shared" si="62"/>
        <v>10383.113613000001</v>
      </c>
    </row>
    <row r="1336" spans="1:17" ht="12.95" customHeight="1" x14ac:dyDescent="0.2">
      <c r="A1336" s="15" t="s">
        <v>1584</v>
      </c>
      <c r="B1336" s="16">
        <v>381631</v>
      </c>
      <c r="C1336" s="17" t="s">
        <v>851</v>
      </c>
      <c r="D1336" s="13" t="str">
        <f t="shared" si="61"/>
        <v>RED RIVER RURAL TELEPHONE ASSOCIATION</v>
      </c>
      <c r="E1336" s="18">
        <v>4392</v>
      </c>
      <c r="F1336" s="18">
        <v>2</v>
      </c>
      <c r="G1336" s="18">
        <v>13</v>
      </c>
      <c r="H1336" s="18">
        <v>4407</v>
      </c>
      <c r="N1336" s="14">
        <f t="shared" si="60"/>
        <v>4906.6413840000005</v>
      </c>
      <c r="O1336" s="14">
        <v>0</v>
      </c>
      <c r="P1336" s="14">
        <v>13</v>
      </c>
      <c r="Q1336" s="14">
        <f t="shared" si="62"/>
        <v>4919.6413840000005</v>
      </c>
    </row>
    <row r="1337" spans="1:17" ht="12.95" customHeight="1" x14ac:dyDescent="0.2">
      <c r="A1337" s="15" t="s">
        <v>1584</v>
      </c>
      <c r="B1337" s="16">
        <v>381631</v>
      </c>
      <c r="C1337" s="17" t="s">
        <v>1271</v>
      </c>
      <c r="D1337" s="13" t="str">
        <f t="shared" si="61"/>
        <v>RED RIVER TELECOM  INC.</v>
      </c>
      <c r="E1337" s="18">
        <v>0</v>
      </c>
      <c r="F1337" s="18">
        <v>0</v>
      </c>
      <c r="G1337" s="18">
        <v>0</v>
      </c>
      <c r="H1337" s="18">
        <v>0</v>
      </c>
      <c r="N1337" s="14">
        <f t="shared" si="60"/>
        <v>0</v>
      </c>
      <c r="O1337" s="14">
        <v>0</v>
      </c>
      <c r="P1337" s="14">
        <v>0</v>
      </c>
      <c r="Q1337" s="14">
        <f t="shared" si="62"/>
        <v>0</v>
      </c>
    </row>
    <row r="1338" spans="1:17" ht="12.95" customHeight="1" x14ac:dyDescent="0.2">
      <c r="A1338" s="15" t="s">
        <v>1584</v>
      </c>
      <c r="B1338" s="16">
        <v>381632</v>
      </c>
      <c r="C1338" s="17" t="s">
        <v>852</v>
      </c>
      <c r="D1338" s="13" t="str">
        <f t="shared" si="61"/>
        <v>RESERVATION TELEPHONE COOPERATIVE</v>
      </c>
      <c r="E1338" s="18">
        <v>21324</v>
      </c>
      <c r="F1338" s="18">
        <v>7</v>
      </c>
      <c r="G1338" s="18">
        <v>65</v>
      </c>
      <c r="H1338" s="18">
        <v>21396</v>
      </c>
      <c r="N1338" s="14">
        <f t="shared" si="60"/>
        <v>23822.682348000002</v>
      </c>
      <c r="O1338" s="14">
        <v>7</v>
      </c>
      <c r="P1338" s="14">
        <v>65</v>
      </c>
      <c r="Q1338" s="14">
        <f t="shared" si="62"/>
        <v>23894.682348000002</v>
      </c>
    </row>
    <row r="1339" spans="1:17" ht="12.95" customHeight="1" x14ac:dyDescent="0.2">
      <c r="A1339" s="15" t="s">
        <v>1584</v>
      </c>
      <c r="B1339" s="16">
        <v>381636</v>
      </c>
      <c r="C1339" s="17" t="s">
        <v>853</v>
      </c>
      <c r="D1339" s="13" t="str">
        <f t="shared" si="61"/>
        <v>UNITED TELEPHONE MUTUAL AID CORPORATION</v>
      </c>
      <c r="E1339" s="18">
        <v>4050</v>
      </c>
      <c r="F1339" s="18">
        <v>1</v>
      </c>
      <c r="G1339" s="18">
        <v>12</v>
      </c>
      <c r="H1339" s="18">
        <v>4063</v>
      </c>
      <c r="N1339" s="14">
        <f t="shared" si="60"/>
        <v>4524.5668500000002</v>
      </c>
      <c r="O1339" s="14">
        <v>0</v>
      </c>
      <c r="P1339" s="14">
        <v>12</v>
      </c>
      <c r="Q1339" s="14">
        <f t="shared" si="62"/>
        <v>4536.5668500000002</v>
      </c>
    </row>
    <row r="1340" spans="1:17" ht="12.95" customHeight="1" x14ac:dyDescent="0.2">
      <c r="A1340" s="15" t="s">
        <v>1584</v>
      </c>
      <c r="B1340" s="16">
        <v>381636</v>
      </c>
      <c r="C1340" s="17" t="s">
        <v>1243</v>
      </c>
      <c r="D1340" s="13" t="str">
        <f t="shared" si="61"/>
        <v>TURTLE MOUNTAIN COMMUNICATIONS  INC.</v>
      </c>
      <c r="E1340" s="18">
        <v>155092</v>
      </c>
      <c r="F1340" s="18">
        <v>54</v>
      </c>
      <c r="G1340" s="18">
        <v>474</v>
      </c>
      <c r="H1340" s="18">
        <v>155620</v>
      </c>
      <c r="N1340" s="14">
        <f t="shared" si="60"/>
        <v>173265.21528400001</v>
      </c>
      <c r="O1340" s="14">
        <v>54</v>
      </c>
      <c r="P1340" s="14">
        <v>474</v>
      </c>
      <c r="Q1340" s="14">
        <f t="shared" si="62"/>
        <v>173793.21528400001</v>
      </c>
    </row>
    <row r="1341" spans="1:17" ht="12.95" customHeight="1" x14ac:dyDescent="0.2">
      <c r="A1341" s="15" t="s">
        <v>1584</v>
      </c>
      <c r="B1341" s="16">
        <v>381637</v>
      </c>
      <c r="C1341" s="17" t="s">
        <v>1246</v>
      </c>
      <c r="D1341" s="13" t="str">
        <f t="shared" si="61"/>
        <v>WEST RIVER TELECOMMUNICATIONS COOPERATIVE</v>
      </c>
      <c r="E1341" s="18">
        <v>115573</v>
      </c>
      <c r="F1341" s="18">
        <v>40</v>
      </c>
      <c r="G1341" s="18">
        <v>353</v>
      </c>
      <c r="H1341" s="18">
        <v>115967</v>
      </c>
      <c r="N1341" s="14">
        <f t="shared" si="60"/>
        <v>129115.49742100001</v>
      </c>
      <c r="O1341" s="14">
        <v>40</v>
      </c>
      <c r="P1341" s="14">
        <v>353</v>
      </c>
      <c r="Q1341" s="14">
        <f t="shared" si="62"/>
        <v>129508.49742100001</v>
      </c>
    </row>
    <row r="1342" spans="1:17" ht="12.95" customHeight="1" x14ac:dyDescent="0.2">
      <c r="A1342" s="15" t="s">
        <v>1584</v>
      </c>
      <c r="B1342" s="16">
        <v>381638</v>
      </c>
      <c r="C1342" s="17" t="s">
        <v>854</v>
      </c>
      <c r="D1342" s="13" t="str">
        <f t="shared" si="61"/>
        <v>MIDSTATE COMMUNICATIONS INC.</v>
      </c>
      <c r="E1342" s="18">
        <v>979</v>
      </c>
      <c r="F1342" s="18">
        <v>0</v>
      </c>
      <c r="G1342" s="18">
        <v>3</v>
      </c>
      <c r="H1342" s="18">
        <v>983</v>
      </c>
      <c r="N1342" s="14">
        <f t="shared" si="60"/>
        <v>1093.716283</v>
      </c>
      <c r="O1342" s="14">
        <v>0</v>
      </c>
      <c r="P1342" s="14">
        <v>3</v>
      </c>
      <c r="Q1342" s="14">
        <f t="shared" si="62"/>
        <v>1096.716283</v>
      </c>
    </row>
    <row r="1343" spans="1:17" ht="12.95" customHeight="1" x14ac:dyDescent="0.2">
      <c r="A1343" s="15" t="s">
        <v>1584</v>
      </c>
      <c r="B1343" s="16">
        <v>382247</v>
      </c>
      <c r="C1343" s="17" t="s">
        <v>1095</v>
      </c>
      <c r="D1343" s="13" t="str">
        <f t="shared" si="61"/>
        <v>NEMONT TELEPHONE COOPERATIVE  INC.</v>
      </c>
      <c r="E1343" s="18">
        <v>138</v>
      </c>
      <c r="F1343" s="18">
        <v>0</v>
      </c>
      <c r="G1343" s="18">
        <v>0</v>
      </c>
      <c r="H1343" s="18">
        <v>139</v>
      </c>
      <c r="N1343" s="14">
        <f t="shared" si="60"/>
        <v>154.17042600000002</v>
      </c>
      <c r="O1343" s="14">
        <v>0</v>
      </c>
      <c r="P1343" s="14">
        <v>0</v>
      </c>
      <c r="Q1343" s="14">
        <f t="shared" si="62"/>
        <v>154.17042600000002</v>
      </c>
    </row>
    <row r="1344" spans="1:17" ht="12.95" customHeight="1" x14ac:dyDescent="0.2">
      <c r="A1344" s="15" t="s">
        <v>1584</v>
      </c>
      <c r="B1344" s="16">
        <v>382247</v>
      </c>
      <c r="C1344" s="17" t="s">
        <v>1415</v>
      </c>
      <c r="D1344" s="13" t="str">
        <f t="shared" si="61"/>
        <v>MISSOURI VALLEY COMMUNICATIONS  INC.</v>
      </c>
      <c r="E1344" s="18">
        <v>7244</v>
      </c>
      <c r="F1344" s="18">
        <v>3</v>
      </c>
      <c r="G1344" s="18">
        <v>22</v>
      </c>
      <c r="H1344" s="18">
        <v>7269</v>
      </c>
      <c r="N1344" s="14">
        <f t="shared" si="60"/>
        <v>8092.8301880000008</v>
      </c>
      <c r="O1344" s="14">
        <v>0</v>
      </c>
      <c r="P1344" s="14">
        <v>22</v>
      </c>
      <c r="Q1344" s="14">
        <f t="shared" si="62"/>
        <v>8114.8301880000008</v>
      </c>
    </row>
    <row r="1345" spans="1:17" ht="12.95" customHeight="1" x14ac:dyDescent="0.2">
      <c r="A1345" s="15" t="s">
        <v>1584</v>
      </c>
      <c r="B1345" s="16">
        <v>383303</v>
      </c>
      <c r="C1345" s="17" t="s">
        <v>855</v>
      </c>
      <c r="D1345" s="13" t="str">
        <f t="shared" si="61"/>
        <v>SRT COMMUNICATIONS  INC.</v>
      </c>
      <c r="E1345" s="18">
        <v>46857</v>
      </c>
      <c r="F1345" s="18">
        <v>16</v>
      </c>
      <c r="G1345" s="18">
        <v>143</v>
      </c>
      <c r="H1345" s="18">
        <v>47016</v>
      </c>
      <c r="N1345" s="14">
        <f t="shared" si="60"/>
        <v>52347.562689000006</v>
      </c>
      <c r="O1345" s="14">
        <v>16</v>
      </c>
      <c r="P1345" s="14">
        <v>143</v>
      </c>
      <c r="Q1345" s="14">
        <f t="shared" si="62"/>
        <v>52506.562689000006</v>
      </c>
    </row>
    <row r="1346" spans="1:17" ht="12.95" customHeight="1" x14ac:dyDescent="0.2">
      <c r="A1346" s="15" t="s">
        <v>1584</v>
      </c>
      <c r="B1346" s="16">
        <v>385144</v>
      </c>
      <c r="C1346" s="17" t="s">
        <v>1652</v>
      </c>
      <c r="D1346" s="13" t="str">
        <f t="shared" si="61"/>
        <v>CENTURYLINK QWEST CORPORATION</v>
      </c>
      <c r="E1346" s="18">
        <v>118412</v>
      </c>
      <c r="F1346" s="18">
        <v>41</v>
      </c>
      <c r="G1346" s="18">
        <v>362</v>
      </c>
      <c r="H1346" s="18">
        <v>118814</v>
      </c>
      <c r="N1346" s="14">
        <f t="shared" si="60"/>
        <v>132287.162924</v>
      </c>
      <c r="O1346" s="14">
        <v>0</v>
      </c>
      <c r="P1346" s="14">
        <v>362</v>
      </c>
      <c r="Q1346" s="14">
        <f t="shared" si="62"/>
        <v>132649.162924</v>
      </c>
    </row>
    <row r="1347" spans="1:17" ht="12.95" customHeight="1" x14ac:dyDescent="0.2">
      <c r="A1347" s="15" t="s">
        <v>1584</v>
      </c>
      <c r="B1347" s="16">
        <v>389001</v>
      </c>
      <c r="C1347" s="17" t="s">
        <v>1621</v>
      </c>
      <c r="D1347" s="13" t="str">
        <f t="shared" si="61"/>
        <v>ALLTEL COMMUNICATIONS</v>
      </c>
      <c r="E1347" s="18">
        <v>0</v>
      </c>
      <c r="F1347" s="18">
        <v>0</v>
      </c>
      <c r="G1347" s="18">
        <v>0</v>
      </c>
      <c r="H1347" s="18">
        <v>0</v>
      </c>
      <c r="N1347" s="14">
        <f t="shared" ref="N1347:N1410" si="63">PRODUCT(E1347)*1.117177</f>
        <v>0</v>
      </c>
      <c r="O1347" s="14">
        <v>0</v>
      </c>
      <c r="P1347" s="14">
        <v>0</v>
      </c>
      <c r="Q1347" s="14">
        <f t="shared" si="62"/>
        <v>0</v>
      </c>
    </row>
    <row r="1348" spans="1:17" ht="12.95" customHeight="1" x14ac:dyDescent="0.2">
      <c r="A1348" s="15" t="s">
        <v>1584</v>
      </c>
      <c r="B1348" s="16">
        <v>389003</v>
      </c>
      <c r="C1348" s="17" t="s">
        <v>1405</v>
      </c>
      <c r="D1348" s="13" t="str">
        <f t="shared" ref="D1348:D1411" si="64">UPPER(C1348)</f>
        <v>POLAR TELCOM  INC.</v>
      </c>
      <c r="E1348" s="18">
        <v>395</v>
      </c>
      <c r="F1348" s="18">
        <v>0</v>
      </c>
      <c r="G1348" s="18">
        <v>1</v>
      </c>
      <c r="H1348" s="18">
        <v>396</v>
      </c>
      <c r="N1348" s="14">
        <f t="shared" si="63"/>
        <v>441.28491500000001</v>
      </c>
      <c r="O1348" s="14">
        <v>0</v>
      </c>
      <c r="P1348" s="14">
        <v>1</v>
      </c>
      <c r="Q1348" s="14">
        <f t="shared" ref="Q1348:Q1411" si="65">SUM(N1348:P1348)</f>
        <v>442.28491500000001</v>
      </c>
    </row>
    <row r="1349" spans="1:17" ht="12.95" customHeight="1" x14ac:dyDescent="0.2">
      <c r="A1349" s="15" t="s">
        <v>1584</v>
      </c>
      <c r="B1349" s="16">
        <v>389004</v>
      </c>
      <c r="C1349" s="17" t="s">
        <v>1325</v>
      </c>
      <c r="D1349" s="13" t="str">
        <f t="shared" si="64"/>
        <v>NORTH DAKOTA NETWORK COMPANY</v>
      </c>
      <c r="E1349" s="18">
        <v>3285</v>
      </c>
      <c r="F1349" s="18">
        <v>1</v>
      </c>
      <c r="G1349" s="18">
        <v>10</v>
      </c>
      <c r="H1349" s="18">
        <v>3296</v>
      </c>
      <c r="N1349" s="14">
        <f t="shared" si="63"/>
        <v>3669.9264450000001</v>
      </c>
      <c r="O1349" s="14">
        <v>0</v>
      </c>
      <c r="P1349" s="14">
        <v>10</v>
      </c>
      <c r="Q1349" s="14">
        <f t="shared" si="65"/>
        <v>3679.9264450000001</v>
      </c>
    </row>
    <row r="1350" spans="1:17" ht="12.95" customHeight="1" x14ac:dyDescent="0.2">
      <c r="A1350" s="15" t="s">
        <v>1584</v>
      </c>
      <c r="B1350" s="16">
        <v>389005</v>
      </c>
      <c r="C1350" s="17" t="s">
        <v>1787</v>
      </c>
      <c r="D1350" s="13" t="str">
        <f t="shared" si="64"/>
        <v>CELLCO PARTNERSHIP - BISMARK MSA LP</v>
      </c>
      <c r="E1350" s="18">
        <v>31</v>
      </c>
      <c r="F1350" s="18">
        <v>0</v>
      </c>
      <c r="G1350" s="18">
        <v>0</v>
      </c>
      <c r="H1350" s="18">
        <v>31</v>
      </c>
      <c r="N1350" s="14">
        <f t="shared" si="63"/>
        <v>34.632487000000005</v>
      </c>
      <c r="O1350" s="14">
        <v>0</v>
      </c>
      <c r="P1350" s="14">
        <v>0</v>
      </c>
      <c r="Q1350" s="14">
        <f t="shared" si="65"/>
        <v>34.632487000000005</v>
      </c>
    </row>
    <row r="1351" spans="1:17" ht="12.95" customHeight="1" x14ac:dyDescent="0.2">
      <c r="A1351" s="15" t="s">
        <v>1584</v>
      </c>
      <c r="B1351" s="16">
        <v>389006</v>
      </c>
      <c r="C1351" s="17" t="s">
        <v>49</v>
      </c>
      <c r="D1351" s="13" t="str">
        <f t="shared" si="64"/>
        <v>NORTH CENTRAL RSA 2 OF NORTH DAKOTA</v>
      </c>
      <c r="E1351" s="18">
        <v>31</v>
      </c>
      <c r="F1351" s="18">
        <v>0</v>
      </c>
      <c r="G1351" s="18">
        <v>0</v>
      </c>
      <c r="H1351" s="18">
        <v>31</v>
      </c>
      <c r="N1351" s="14">
        <f t="shared" si="63"/>
        <v>34.632487000000005</v>
      </c>
      <c r="O1351" s="14">
        <v>0</v>
      </c>
      <c r="P1351" s="14">
        <v>0</v>
      </c>
      <c r="Q1351" s="14">
        <f t="shared" si="65"/>
        <v>34.632487000000005</v>
      </c>
    </row>
    <row r="1352" spans="1:17" ht="12.95" customHeight="1" x14ac:dyDescent="0.2">
      <c r="A1352" s="15" t="s">
        <v>1584</v>
      </c>
      <c r="B1352" s="16">
        <v>389007</v>
      </c>
      <c r="C1352" s="17" t="s">
        <v>1788</v>
      </c>
      <c r="D1352" s="13" t="str">
        <f t="shared" si="64"/>
        <v>CELLCO PARTNERSHIP DBA VERIZON WIRELESS</v>
      </c>
      <c r="E1352" s="18">
        <v>87</v>
      </c>
      <c r="F1352" s="18">
        <v>0</v>
      </c>
      <c r="G1352" s="18">
        <v>0</v>
      </c>
      <c r="H1352" s="18">
        <v>87</v>
      </c>
      <c r="N1352" s="14">
        <f t="shared" si="63"/>
        <v>97.194399000000004</v>
      </c>
      <c r="O1352" s="14">
        <v>0</v>
      </c>
      <c r="P1352" s="14">
        <v>0</v>
      </c>
      <c r="Q1352" s="14">
        <f t="shared" si="65"/>
        <v>97.194399000000004</v>
      </c>
    </row>
    <row r="1353" spans="1:17" ht="12.95" customHeight="1" x14ac:dyDescent="0.2">
      <c r="A1353" s="15" t="s">
        <v>1584</v>
      </c>
      <c r="B1353" s="16">
        <v>389008</v>
      </c>
      <c r="C1353" s="17" t="s">
        <v>1789</v>
      </c>
      <c r="D1353" s="13" t="str">
        <f t="shared" si="64"/>
        <v>CELLCO PARTNERSHIP - NORTH DAKOTA RSA 3</v>
      </c>
      <c r="E1353" s="18">
        <v>31</v>
      </c>
      <c r="F1353" s="18">
        <v>0</v>
      </c>
      <c r="G1353" s="18">
        <v>0</v>
      </c>
      <c r="H1353" s="18">
        <v>31</v>
      </c>
      <c r="N1353" s="14">
        <f t="shared" si="63"/>
        <v>34.632487000000005</v>
      </c>
      <c r="O1353" s="14">
        <v>0</v>
      </c>
      <c r="P1353" s="14">
        <v>0</v>
      </c>
      <c r="Q1353" s="14">
        <f t="shared" si="65"/>
        <v>34.632487000000005</v>
      </c>
    </row>
    <row r="1354" spans="1:17" ht="12.95" customHeight="1" x14ac:dyDescent="0.2">
      <c r="A1354" s="15" t="s">
        <v>1584</v>
      </c>
      <c r="B1354" s="16">
        <v>389009</v>
      </c>
      <c r="C1354" s="17" t="s">
        <v>25</v>
      </c>
      <c r="D1354" s="13" t="str">
        <f t="shared" si="64"/>
        <v>NORTH DAKOTA 4 BADLANDS</v>
      </c>
      <c r="E1354" s="18">
        <v>0</v>
      </c>
      <c r="F1354" s="18">
        <v>0</v>
      </c>
      <c r="G1354" s="18">
        <v>0</v>
      </c>
      <c r="H1354" s="18">
        <v>0</v>
      </c>
      <c r="N1354" s="14">
        <f t="shared" si="63"/>
        <v>0</v>
      </c>
      <c r="O1354" s="14">
        <v>0</v>
      </c>
      <c r="P1354" s="14">
        <v>0</v>
      </c>
      <c r="Q1354" s="14">
        <f t="shared" si="65"/>
        <v>0</v>
      </c>
    </row>
    <row r="1355" spans="1:17" ht="12.95" customHeight="1" x14ac:dyDescent="0.2">
      <c r="A1355" s="15" t="s">
        <v>1584</v>
      </c>
      <c r="B1355" s="16">
        <v>389010</v>
      </c>
      <c r="C1355" s="17" t="s">
        <v>27</v>
      </c>
      <c r="D1355" s="13" t="str">
        <f t="shared" si="64"/>
        <v>VERIZON WIRELESS</v>
      </c>
      <c r="E1355" s="18">
        <v>59</v>
      </c>
      <c r="F1355" s="18">
        <v>0</v>
      </c>
      <c r="G1355" s="18">
        <v>0</v>
      </c>
      <c r="H1355" s="18">
        <v>59</v>
      </c>
      <c r="N1355" s="14">
        <f t="shared" si="63"/>
        <v>65.913443000000001</v>
      </c>
      <c r="O1355" s="14">
        <v>0</v>
      </c>
      <c r="P1355" s="14">
        <v>0</v>
      </c>
      <c r="Q1355" s="14">
        <f t="shared" si="65"/>
        <v>65.913443000000001</v>
      </c>
    </row>
    <row r="1356" spans="1:17" ht="12.95" customHeight="1" x14ac:dyDescent="0.2">
      <c r="A1356" s="15" t="s">
        <v>1584</v>
      </c>
      <c r="B1356" s="16">
        <v>389011</v>
      </c>
      <c r="C1356" s="17" t="s">
        <v>55</v>
      </c>
      <c r="D1356" s="13" t="str">
        <f t="shared" si="64"/>
        <v>MIDCONTINENT COMMUNICATIONS</v>
      </c>
      <c r="E1356" s="18">
        <v>19178</v>
      </c>
      <c r="F1356" s="18">
        <v>7</v>
      </c>
      <c r="G1356" s="18">
        <v>59</v>
      </c>
      <c r="H1356" s="18">
        <v>19243</v>
      </c>
      <c r="N1356" s="14">
        <f t="shared" si="63"/>
        <v>21425.220506000001</v>
      </c>
      <c r="O1356" s="14">
        <v>0</v>
      </c>
      <c r="P1356" s="14">
        <v>59</v>
      </c>
      <c r="Q1356" s="14">
        <f t="shared" si="65"/>
        <v>21484.220506000001</v>
      </c>
    </row>
    <row r="1357" spans="1:17" ht="12.95" customHeight="1" x14ac:dyDescent="0.2">
      <c r="A1357" s="15" t="s">
        <v>1584</v>
      </c>
      <c r="B1357" s="16">
        <v>389012</v>
      </c>
      <c r="C1357" s="17" t="s">
        <v>1422</v>
      </c>
      <c r="D1357" s="13" t="str">
        <f t="shared" si="64"/>
        <v>VCI COMPANY</v>
      </c>
      <c r="E1357" s="18">
        <v>0</v>
      </c>
      <c r="F1357" s="18">
        <v>0</v>
      </c>
      <c r="G1357" s="18">
        <v>0</v>
      </c>
      <c r="H1357" s="18">
        <v>0</v>
      </c>
      <c r="N1357" s="14">
        <f t="shared" si="63"/>
        <v>0</v>
      </c>
      <c r="O1357" s="14">
        <v>0</v>
      </c>
      <c r="P1357" s="14">
        <v>0</v>
      </c>
      <c r="Q1357" s="14">
        <f t="shared" si="65"/>
        <v>0</v>
      </c>
    </row>
    <row r="1358" spans="1:17" ht="12.95" customHeight="1" x14ac:dyDescent="0.2">
      <c r="A1358" s="15" t="s">
        <v>1584</v>
      </c>
      <c r="B1358" s="16">
        <v>389013</v>
      </c>
      <c r="C1358" s="17" t="s">
        <v>26</v>
      </c>
      <c r="D1358" s="13" t="str">
        <f t="shared" si="64"/>
        <v>SAGEBRUSH CELLULAR  INC.</v>
      </c>
      <c r="E1358" s="18">
        <v>104</v>
      </c>
      <c r="F1358" s="18">
        <v>0</v>
      </c>
      <c r="G1358" s="18">
        <v>0</v>
      </c>
      <c r="H1358" s="18">
        <v>104</v>
      </c>
      <c r="N1358" s="14">
        <f t="shared" si="63"/>
        <v>116.18640800000001</v>
      </c>
      <c r="O1358" s="14">
        <v>0</v>
      </c>
      <c r="P1358" s="14">
        <v>0</v>
      </c>
      <c r="Q1358" s="14">
        <f t="shared" si="65"/>
        <v>116.18640800000001</v>
      </c>
    </row>
    <row r="1359" spans="1:17" ht="12.95" customHeight="1" x14ac:dyDescent="0.2">
      <c r="A1359" s="15" t="s">
        <v>1584</v>
      </c>
      <c r="B1359" s="16">
        <v>389015</v>
      </c>
      <c r="C1359" s="17" t="s">
        <v>1790</v>
      </c>
      <c r="D1359" s="13" t="str">
        <f t="shared" si="64"/>
        <v>ATANDT MOBILITY LLC</v>
      </c>
      <c r="E1359" s="18">
        <v>8047</v>
      </c>
      <c r="F1359" s="18">
        <v>3</v>
      </c>
      <c r="G1359" s="18">
        <v>25</v>
      </c>
      <c r="H1359" s="18">
        <v>8074</v>
      </c>
      <c r="N1359" s="14">
        <f t="shared" si="63"/>
        <v>8989.9233190000014</v>
      </c>
      <c r="O1359" s="14">
        <v>3</v>
      </c>
      <c r="P1359" s="14">
        <v>25</v>
      </c>
      <c r="Q1359" s="14">
        <f t="shared" si="65"/>
        <v>9017.9233190000014</v>
      </c>
    </row>
    <row r="1360" spans="1:17" ht="12.95" customHeight="1" x14ac:dyDescent="0.2">
      <c r="A1360" s="15" t="s">
        <v>1585</v>
      </c>
      <c r="B1360" s="16">
        <v>371128</v>
      </c>
      <c r="C1360" s="17" t="s">
        <v>1370</v>
      </c>
      <c r="D1360" s="13" t="str">
        <f t="shared" si="64"/>
        <v>CITIZENS TEL OF NEBRASKA</v>
      </c>
      <c r="E1360" s="18">
        <v>27966</v>
      </c>
      <c r="F1360" s="18">
        <v>10</v>
      </c>
      <c r="G1360" s="18">
        <v>85</v>
      </c>
      <c r="H1360" s="18">
        <v>28061</v>
      </c>
      <c r="N1360" s="14">
        <f t="shared" si="63"/>
        <v>31242.971982000003</v>
      </c>
      <c r="O1360" s="14">
        <v>0</v>
      </c>
      <c r="P1360" s="14">
        <v>85</v>
      </c>
      <c r="Q1360" s="14">
        <f t="shared" si="65"/>
        <v>31327.971982000003</v>
      </c>
    </row>
    <row r="1361" spans="1:17" ht="12.95" customHeight="1" x14ac:dyDescent="0.2">
      <c r="A1361" s="15" t="s">
        <v>1585</v>
      </c>
      <c r="B1361" s="16">
        <v>371516</v>
      </c>
      <c r="C1361" s="17" t="s">
        <v>807</v>
      </c>
      <c r="D1361" s="13" t="str">
        <f t="shared" si="64"/>
        <v>ARAPAHOE TELEPHONE COMPANY</v>
      </c>
      <c r="E1361" s="18">
        <v>2018</v>
      </c>
      <c r="F1361" s="18">
        <v>1</v>
      </c>
      <c r="G1361" s="18">
        <v>6</v>
      </c>
      <c r="H1361" s="18">
        <v>2025</v>
      </c>
      <c r="N1361" s="14">
        <f t="shared" si="63"/>
        <v>2254.463186</v>
      </c>
      <c r="O1361" s="14">
        <v>0</v>
      </c>
      <c r="P1361" s="14">
        <v>6</v>
      </c>
      <c r="Q1361" s="14">
        <f t="shared" si="65"/>
        <v>2260.463186</v>
      </c>
    </row>
    <row r="1362" spans="1:17" ht="12.95" customHeight="1" x14ac:dyDescent="0.2">
      <c r="A1362" s="15" t="s">
        <v>1585</v>
      </c>
      <c r="B1362" s="16">
        <v>371517</v>
      </c>
      <c r="C1362" s="17" t="s">
        <v>808</v>
      </c>
      <c r="D1362" s="13" t="str">
        <f t="shared" si="64"/>
        <v>ARLINGTON TELEPHONE COMPANY</v>
      </c>
      <c r="E1362" s="18">
        <v>318</v>
      </c>
      <c r="F1362" s="18">
        <v>0</v>
      </c>
      <c r="G1362" s="18">
        <v>1</v>
      </c>
      <c r="H1362" s="18">
        <v>320</v>
      </c>
      <c r="N1362" s="14">
        <f t="shared" si="63"/>
        <v>355.26228600000002</v>
      </c>
      <c r="O1362" s="14">
        <v>0</v>
      </c>
      <c r="P1362" s="14">
        <v>1</v>
      </c>
      <c r="Q1362" s="14">
        <f t="shared" si="65"/>
        <v>356.26228600000002</v>
      </c>
    </row>
    <row r="1363" spans="1:17" ht="12.95" customHeight="1" x14ac:dyDescent="0.2">
      <c r="A1363" s="15" t="s">
        <v>1585</v>
      </c>
      <c r="B1363" s="16">
        <v>371518</v>
      </c>
      <c r="C1363" s="17" t="s">
        <v>1791</v>
      </c>
      <c r="D1363" s="13" t="str">
        <f t="shared" si="64"/>
        <v>ELSIE COMMUNICATIONS  INC.</v>
      </c>
      <c r="E1363" s="18">
        <v>100</v>
      </c>
      <c r="F1363" s="18">
        <v>0</v>
      </c>
      <c r="G1363" s="18">
        <v>0</v>
      </c>
      <c r="H1363" s="18">
        <v>101</v>
      </c>
      <c r="N1363" s="14">
        <f t="shared" si="63"/>
        <v>111.71770000000001</v>
      </c>
      <c r="O1363" s="14">
        <v>0</v>
      </c>
      <c r="P1363" s="14">
        <v>0</v>
      </c>
      <c r="Q1363" s="14">
        <f t="shared" si="65"/>
        <v>111.71770000000001</v>
      </c>
    </row>
    <row r="1364" spans="1:17" ht="12.95" customHeight="1" x14ac:dyDescent="0.2">
      <c r="A1364" s="15" t="s">
        <v>1585</v>
      </c>
      <c r="B1364" s="16">
        <v>371524</v>
      </c>
      <c r="C1364" s="17" t="s">
        <v>1792</v>
      </c>
      <c r="D1364" s="13" t="str">
        <f t="shared" si="64"/>
        <v>THE BLAIR TELEPHONE COMPANY</v>
      </c>
      <c r="E1364" s="18">
        <v>5434</v>
      </c>
      <c r="F1364" s="18">
        <v>2</v>
      </c>
      <c r="G1364" s="18">
        <v>17</v>
      </c>
      <c r="H1364" s="18">
        <v>5452</v>
      </c>
      <c r="N1364" s="14">
        <f t="shared" si="63"/>
        <v>6070.7398180000009</v>
      </c>
      <c r="O1364" s="14">
        <v>0</v>
      </c>
      <c r="P1364" s="14">
        <v>17</v>
      </c>
      <c r="Q1364" s="14">
        <f t="shared" si="65"/>
        <v>6087.7398180000009</v>
      </c>
    </row>
    <row r="1365" spans="1:17" ht="12.95" customHeight="1" x14ac:dyDescent="0.2">
      <c r="A1365" s="15" t="s">
        <v>1585</v>
      </c>
      <c r="B1365" s="16">
        <v>371525</v>
      </c>
      <c r="C1365" s="17" t="s">
        <v>810</v>
      </c>
      <c r="D1365" s="13" t="str">
        <f t="shared" si="64"/>
        <v>THREE RIVER TELCO</v>
      </c>
      <c r="E1365" s="18">
        <v>931</v>
      </c>
      <c r="F1365" s="18">
        <v>0</v>
      </c>
      <c r="G1365" s="18">
        <v>3</v>
      </c>
      <c r="H1365" s="18">
        <v>934</v>
      </c>
      <c r="N1365" s="14">
        <f t="shared" si="63"/>
        <v>1040.0917870000001</v>
      </c>
      <c r="O1365" s="14">
        <v>0</v>
      </c>
      <c r="P1365" s="14">
        <v>3</v>
      </c>
      <c r="Q1365" s="14">
        <f t="shared" si="65"/>
        <v>1043.0917870000001</v>
      </c>
    </row>
    <row r="1366" spans="1:17" ht="12.95" customHeight="1" x14ac:dyDescent="0.2">
      <c r="A1366" s="15" t="s">
        <v>1585</v>
      </c>
      <c r="B1366" s="16">
        <v>371526</v>
      </c>
      <c r="C1366" s="17" t="s">
        <v>546</v>
      </c>
      <c r="D1366" s="13" t="str">
        <f t="shared" si="64"/>
        <v>CAMBRIDGE TELEPHONE COMPANY</v>
      </c>
      <c r="E1366" s="18">
        <v>1073</v>
      </c>
      <c r="F1366" s="18">
        <v>0</v>
      </c>
      <c r="G1366" s="18">
        <v>3</v>
      </c>
      <c r="H1366" s="18">
        <v>1077</v>
      </c>
      <c r="N1366" s="14">
        <f t="shared" si="63"/>
        <v>1198.7309210000001</v>
      </c>
      <c r="O1366" s="14">
        <v>0</v>
      </c>
      <c r="P1366" s="14">
        <v>3</v>
      </c>
      <c r="Q1366" s="14">
        <f t="shared" si="65"/>
        <v>1201.7309210000001</v>
      </c>
    </row>
    <row r="1367" spans="1:17" ht="12.95" customHeight="1" x14ac:dyDescent="0.2">
      <c r="A1367" s="15" t="s">
        <v>1585</v>
      </c>
      <c r="B1367" s="16">
        <v>371530</v>
      </c>
      <c r="C1367" s="17" t="s">
        <v>811</v>
      </c>
      <c r="D1367" s="13" t="str">
        <f t="shared" si="64"/>
        <v>CONSOLIDATED TELCO  INC.</v>
      </c>
      <c r="E1367" s="18">
        <v>322</v>
      </c>
      <c r="F1367" s="18">
        <v>0</v>
      </c>
      <c r="G1367" s="18">
        <v>1</v>
      </c>
      <c r="H1367" s="18">
        <v>323</v>
      </c>
      <c r="N1367" s="14">
        <f t="shared" si="63"/>
        <v>359.73099400000001</v>
      </c>
      <c r="O1367" s="14">
        <v>0</v>
      </c>
      <c r="P1367" s="14">
        <v>1</v>
      </c>
      <c r="Q1367" s="14">
        <f t="shared" si="65"/>
        <v>360.73099400000001</v>
      </c>
    </row>
    <row r="1368" spans="1:17" ht="12.95" customHeight="1" x14ac:dyDescent="0.2">
      <c r="A1368" s="15" t="s">
        <v>1585</v>
      </c>
      <c r="B1368" s="16">
        <v>371531</v>
      </c>
      <c r="C1368" s="17" t="s">
        <v>812</v>
      </c>
      <c r="D1368" s="13" t="str">
        <f t="shared" si="64"/>
        <v>CLARKS TELECOMMUNICATIONS</v>
      </c>
      <c r="E1368" s="18">
        <v>381</v>
      </c>
      <c r="F1368" s="18">
        <v>0</v>
      </c>
      <c r="G1368" s="18">
        <v>1</v>
      </c>
      <c r="H1368" s="18">
        <v>382</v>
      </c>
      <c r="N1368" s="14">
        <f t="shared" si="63"/>
        <v>425.64443700000004</v>
      </c>
      <c r="O1368" s="14">
        <v>0</v>
      </c>
      <c r="P1368" s="14">
        <v>1</v>
      </c>
      <c r="Q1368" s="14">
        <f t="shared" si="65"/>
        <v>426.64443700000004</v>
      </c>
    </row>
    <row r="1369" spans="1:17" ht="12.95" customHeight="1" x14ac:dyDescent="0.2">
      <c r="A1369" s="15" t="s">
        <v>1585</v>
      </c>
      <c r="B1369" s="16">
        <v>371532</v>
      </c>
      <c r="C1369" s="17" t="s">
        <v>737</v>
      </c>
      <c r="D1369" s="13" t="str">
        <f t="shared" si="64"/>
        <v>CONSOLIDATED TELEPHONE COMPANY</v>
      </c>
      <c r="E1369" s="18">
        <v>1173</v>
      </c>
      <c r="F1369" s="18">
        <v>0</v>
      </c>
      <c r="G1369" s="18">
        <v>4</v>
      </c>
      <c r="H1369" s="18">
        <v>1177</v>
      </c>
      <c r="N1369" s="14">
        <f t="shared" si="63"/>
        <v>1310.448621</v>
      </c>
      <c r="O1369" s="14">
        <v>0</v>
      </c>
      <c r="P1369" s="14">
        <v>4</v>
      </c>
      <c r="Q1369" s="14">
        <f t="shared" si="65"/>
        <v>1314.448621</v>
      </c>
    </row>
    <row r="1370" spans="1:17" ht="12.95" customHeight="1" x14ac:dyDescent="0.2">
      <c r="A1370" s="15" t="s">
        <v>1585</v>
      </c>
      <c r="B1370" s="16">
        <v>371534</v>
      </c>
      <c r="C1370" s="17" t="s">
        <v>813</v>
      </c>
      <c r="D1370" s="13" t="str">
        <f t="shared" si="64"/>
        <v>COZAD TELEPHONE COMPANY</v>
      </c>
      <c r="E1370" s="18">
        <v>1911</v>
      </c>
      <c r="F1370" s="18">
        <v>1</v>
      </c>
      <c r="G1370" s="18">
        <v>6</v>
      </c>
      <c r="H1370" s="18">
        <v>1917</v>
      </c>
      <c r="N1370" s="14">
        <f t="shared" si="63"/>
        <v>2134.9252470000001</v>
      </c>
      <c r="O1370" s="14">
        <v>0</v>
      </c>
      <c r="P1370" s="14">
        <v>6</v>
      </c>
      <c r="Q1370" s="14">
        <f t="shared" si="65"/>
        <v>2140.9252470000001</v>
      </c>
    </row>
    <row r="1371" spans="1:17" ht="12.95" customHeight="1" x14ac:dyDescent="0.2">
      <c r="A1371" s="15" t="s">
        <v>1585</v>
      </c>
      <c r="B1371" s="16">
        <v>371536</v>
      </c>
      <c r="C1371" s="17" t="s">
        <v>814</v>
      </c>
      <c r="D1371" s="13" t="str">
        <f t="shared" si="64"/>
        <v>THE CURTIS TELEPHONE COMPANY  INC.</v>
      </c>
      <c r="E1371" s="18">
        <v>298</v>
      </c>
      <c r="F1371" s="18">
        <v>0</v>
      </c>
      <c r="G1371" s="18">
        <v>1</v>
      </c>
      <c r="H1371" s="18">
        <v>299</v>
      </c>
      <c r="N1371" s="14">
        <f t="shared" si="63"/>
        <v>332.918746</v>
      </c>
      <c r="O1371" s="14">
        <v>0</v>
      </c>
      <c r="P1371" s="14">
        <v>1</v>
      </c>
      <c r="Q1371" s="14">
        <f t="shared" si="65"/>
        <v>333.918746</v>
      </c>
    </row>
    <row r="1372" spans="1:17" ht="12.95" customHeight="1" x14ac:dyDescent="0.2">
      <c r="A1372" s="15" t="s">
        <v>1585</v>
      </c>
      <c r="B1372" s="16">
        <v>371537</v>
      </c>
      <c r="C1372" s="17" t="s">
        <v>815</v>
      </c>
      <c r="D1372" s="13" t="str">
        <f t="shared" si="64"/>
        <v>DALTON TELEPHONE COMPANY</v>
      </c>
      <c r="E1372" s="18">
        <v>488</v>
      </c>
      <c r="F1372" s="18">
        <v>0</v>
      </c>
      <c r="G1372" s="18">
        <v>1</v>
      </c>
      <c r="H1372" s="18">
        <v>490</v>
      </c>
      <c r="N1372" s="14">
        <f t="shared" si="63"/>
        <v>545.18237600000009</v>
      </c>
      <c r="O1372" s="14">
        <v>0</v>
      </c>
      <c r="P1372" s="14">
        <v>1</v>
      </c>
      <c r="Q1372" s="14">
        <f t="shared" si="65"/>
        <v>546.18237600000009</v>
      </c>
    </row>
    <row r="1373" spans="1:17" ht="12.95" customHeight="1" x14ac:dyDescent="0.2">
      <c r="A1373" s="15" t="s">
        <v>1585</v>
      </c>
      <c r="B1373" s="16">
        <v>371540</v>
      </c>
      <c r="C1373" s="17" t="s">
        <v>816</v>
      </c>
      <c r="D1373" s="13" t="str">
        <f t="shared" si="64"/>
        <v>DILLER TELEPHONE COMPANY</v>
      </c>
      <c r="E1373" s="18">
        <v>363</v>
      </c>
      <c r="F1373" s="18">
        <v>0</v>
      </c>
      <c r="G1373" s="18">
        <v>1</v>
      </c>
      <c r="H1373" s="18">
        <v>365</v>
      </c>
      <c r="N1373" s="14">
        <f t="shared" si="63"/>
        <v>405.53525100000002</v>
      </c>
      <c r="O1373" s="14">
        <v>0</v>
      </c>
      <c r="P1373" s="14">
        <v>1</v>
      </c>
      <c r="Q1373" s="14">
        <f t="shared" si="65"/>
        <v>406.53525100000002</v>
      </c>
    </row>
    <row r="1374" spans="1:17" ht="12.95" customHeight="1" x14ac:dyDescent="0.2">
      <c r="A1374" s="15" t="s">
        <v>1585</v>
      </c>
      <c r="B1374" s="16">
        <v>371542</v>
      </c>
      <c r="C1374" s="17" t="s">
        <v>817</v>
      </c>
      <c r="D1374" s="13" t="str">
        <f t="shared" si="64"/>
        <v>EASTERN NEBRASKA TELEPHONE COMPANY</v>
      </c>
      <c r="E1374" s="18">
        <v>33206</v>
      </c>
      <c r="F1374" s="18">
        <v>12</v>
      </c>
      <c r="G1374" s="18">
        <v>101</v>
      </c>
      <c r="H1374" s="18">
        <v>33319</v>
      </c>
      <c r="N1374" s="14">
        <f t="shared" si="63"/>
        <v>37096.979462000003</v>
      </c>
      <c r="O1374" s="14">
        <v>12</v>
      </c>
      <c r="P1374" s="14">
        <v>101</v>
      </c>
      <c r="Q1374" s="14">
        <f t="shared" si="65"/>
        <v>37209.979462000003</v>
      </c>
    </row>
    <row r="1375" spans="1:17" ht="12.95" customHeight="1" x14ac:dyDescent="0.2">
      <c r="A1375" s="15" t="s">
        <v>1585</v>
      </c>
      <c r="B1375" s="16">
        <v>371553</v>
      </c>
      <c r="C1375" s="17" t="s">
        <v>819</v>
      </c>
      <c r="D1375" s="13" t="str">
        <f t="shared" si="64"/>
        <v>GLENWOOD TELEPHONE MEMBERSHIP CORPORTATION</v>
      </c>
      <c r="E1375" s="18">
        <v>1862</v>
      </c>
      <c r="F1375" s="18">
        <v>1</v>
      </c>
      <c r="G1375" s="18">
        <v>6</v>
      </c>
      <c r="H1375" s="18">
        <v>1868</v>
      </c>
      <c r="N1375" s="14">
        <f t="shared" si="63"/>
        <v>2080.1835740000001</v>
      </c>
      <c r="O1375" s="14">
        <v>0</v>
      </c>
      <c r="P1375" s="14">
        <v>6</v>
      </c>
      <c r="Q1375" s="14">
        <f t="shared" si="65"/>
        <v>2086.1835740000001</v>
      </c>
    </row>
    <row r="1376" spans="1:17" ht="12.95" customHeight="1" x14ac:dyDescent="0.2">
      <c r="A1376" s="15" t="s">
        <v>1585</v>
      </c>
      <c r="B1376" s="16">
        <v>371555</v>
      </c>
      <c r="C1376" s="17" t="s">
        <v>820</v>
      </c>
      <c r="D1376" s="13" t="str">
        <f t="shared" si="64"/>
        <v>HAMILTON TELEPHONE COMPANY</v>
      </c>
      <c r="E1376" s="18">
        <v>3032</v>
      </c>
      <c r="F1376" s="18">
        <v>1</v>
      </c>
      <c r="G1376" s="18">
        <v>9</v>
      </c>
      <c r="H1376" s="18">
        <v>3042</v>
      </c>
      <c r="N1376" s="14">
        <f t="shared" si="63"/>
        <v>3387.2806640000003</v>
      </c>
      <c r="O1376" s="14">
        <v>0</v>
      </c>
      <c r="P1376" s="14">
        <v>9</v>
      </c>
      <c r="Q1376" s="14">
        <f t="shared" si="65"/>
        <v>3396.2806640000003</v>
      </c>
    </row>
    <row r="1377" spans="1:17" ht="12.95" customHeight="1" x14ac:dyDescent="0.2">
      <c r="A1377" s="15" t="s">
        <v>1585</v>
      </c>
      <c r="B1377" s="16">
        <v>371556</v>
      </c>
      <c r="C1377" s="17" t="s">
        <v>821</v>
      </c>
      <c r="D1377" s="13" t="str">
        <f t="shared" si="64"/>
        <v>HARTINGTON TELECOMMUNICATIONS CO.  INC.</v>
      </c>
      <c r="E1377" s="18">
        <v>786</v>
      </c>
      <c r="F1377" s="18">
        <v>0</v>
      </c>
      <c r="G1377" s="18">
        <v>2</v>
      </c>
      <c r="H1377" s="18">
        <v>788</v>
      </c>
      <c r="N1377" s="14">
        <f t="shared" si="63"/>
        <v>878.10112200000003</v>
      </c>
      <c r="O1377" s="14">
        <v>0</v>
      </c>
      <c r="P1377" s="14">
        <v>2</v>
      </c>
      <c r="Q1377" s="14">
        <f t="shared" si="65"/>
        <v>880.10112200000003</v>
      </c>
    </row>
    <row r="1378" spans="1:17" ht="12.95" customHeight="1" x14ac:dyDescent="0.2">
      <c r="A1378" s="15" t="s">
        <v>1585</v>
      </c>
      <c r="B1378" s="16">
        <v>371557</v>
      </c>
      <c r="C1378" s="17" t="s">
        <v>822</v>
      </c>
      <c r="D1378" s="13" t="str">
        <f t="shared" si="64"/>
        <v>HARTMAN TELEPHONE EXCHANGES  INC.</v>
      </c>
      <c r="E1378" s="18">
        <v>530</v>
      </c>
      <c r="F1378" s="18">
        <v>0</v>
      </c>
      <c r="G1378" s="18">
        <v>2</v>
      </c>
      <c r="H1378" s="18">
        <v>531</v>
      </c>
      <c r="N1378" s="14">
        <f t="shared" si="63"/>
        <v>592.10381000000007</v>
      </c>
      <c r="O1378" s="14">
        <v>0</v>
      </c>
      <c r="P1378" s="14">
        <v>2</v>
      </c>
      <c r="Q1378" s="14">
        <f t="shared" si="65"/>
        <v>594.10381000000007</v>
      </c>
    </row>
    <row r="1379" spans="1:17" ht="12.95" customHeight="1" x14ac:dyDescent="0.2">
      <c r="A1379" s="15" t="s">
        <v>1585</v>
      </c>
      <c r="B1379" s="16">
        <v>371558</v>
      </c>
      <c r="C1379" s="17" t="s">
        <v>823</v>
      </c>
      <c r="D1379" s="13" t="str">
        <f t="shared" si="64"/>
        <v>HEMINGFORD COOPERATIVE TELEPHONE COMPANY</v>
      </c>
      <c r="E1379" s="18">
        <v>284</v>
      </c>
      <c r="F1379" s="18">
        <v>0</v>
      </c>
      <c r="G1379" s="18">
        <v>1</v>
      </c>
      <c r="H1379" s="18">
        <v>285</v>
      </c>
      <c r="N1379" s="14">
        <f t="shared" si="63"/>
        <v>317.27826800000003</v>
      </c>
      <c r="O1379" s="14">
        <v>0</v>
      </c>
      <c r="P1379" s="14">
        <v>1</v>
      </c>
      <c r="Q1379" s="14">
        <f t="shared" si="65"/>
        <v>318.27826800000003</v>
      </c>
    </row>
    <row r="1380" spans="1:17" ht="12.95" customHeight="1" x14ac:dyDescent="0.2">
      <c r="A1380" s="15" t="s">
        <v>1585</v>
      </c>
      <c r="B1380" s="16">
        <v>371559</v>
      </c>
      <c r="C1380" s="17" t="s">
        <v>824</v>
      </c>
      <c r="D1380" s="13" t="str">
        <f t="shared" si="64"/>
        <v>HENDERSON COOPERATIVE TELEPHONE COMPANY</v>
      </c>
      <c r="E1380" s="18">
        <v>530</v>
      </c>
      <c r="F1380" s="18">
        <v>0</v>
      </c>
      <c r="G1380" s="18">
        <v>2</v>
      </c>
      <c r="H1380" s="18">
        <v>531</v>
      </c>
      <c r="N1380" s="14">
        <f t="shared" si="63"/>
        <v>592.10381000000007</v>
      </c>
      <c r="O1380" s="14">
        <v>0</v>
      </c>
      <c r="P1380" s="14">
        <v>2</v>
      </c>
      <c r="Q1380" s="14">
        <f t="shared" si="65"/>
        <v>594.10381000000007</v>
      </c>
    </row>
    <row r="1381" spans="1:17" ht="12.95" customHeight="1" x14ac:dyDescent="0.2">
      <c r="A1381" s="15" t="s">
        <v>1585</v>
      </c>
      <c r="B1381" s="16">
        <v>371561</v>
      </c>
      <c r="C1381" s="17" t="s">
        <v>825</v>
      </c>
      <c r="D1381" s="13" t="str">
        <f t="shared" si="64"/>
        <v>HERSHEY COOPERATIVE TELEPHONE COMPANY</v>
      </c>
      <c r="E1381" s="18">
        <v>132</v>
      </c>
      <c r="F1381" s="18">
        <v>0</v>
      </c>
      <c r="G1381" s="18">
        <v>0</v>
      </c>
      <c r="H1381" s="18">
        <v>132</v>
      </c>
      <c r="N1381" s="14">
        <f t="shared" si="63"/>
        <v>147.467364</v>
      </c>
      <c r="O1381" s="14">
        <v>0</v>
      </c>
      <c r="P1381" s="14">
        <v>0</v>
      </c>
      <c r="Q1381" s="14">
        <f t="shared" si="65"/>
        <v>147.467364</v>
      </c>
    </row>
    <row r="1382" spans="1:17" ht="12.95" customHeight="1" x14ac:dyDescent="0.2">
      <c r="A1382" s="15" t="s">
        <v>1585</v>
      </c>
      <c r="B1382" s="16">
        <v>371562</v>
      </c>
      <c r="C1382" s="17" t="s">
        <v>1383</v>
      </c>
      <c r="D1382" s="13" t="str">
        <f t="shared" si="64"/>
        <v>CONSOLIDATED TELECOM  INC.</v>
      </c>
      <c r="E1382" s="18">
        <v>170</v>
      </c>
      <c r="F1382" s="18">
        <v>0</v>
      </c>
      <c r="G1382" s="18">
        <v>1</v>
      </c>
      <c r="H1382" s="18">
        <v>170</v>
      </c>
      <c r="N1382" s="14">
        <f t="shared" si="63"/>
        <v>189.92009000000002</v>
      </c>
      <c r="O1382" s="14">
        <v>0</v>
      </c>
      <c r="P1382" s="14">
        <v>1</v>
      </c>
      <c r="Q1382" s="14">
        <f t="shared" si="65"/>
        <v>190.92009000000002</v>
      </c>
    </row>
    <row r="1383" spans="1:17" ht="12.95" customHeight="1" x14ac:dyDescent="0.2">
      <c r="A1383" s="15" t="s">
        <v>1585</v>
      </c>
      <c r="B1383" s="16">
        <v>371563</v>
      </c>
      <c r="C1383" s="17" t="s">
        <v>826</v>
      </c>
      <c r="D1383" s="13" t="str">
        <f t="shared" si="64"/>
        <v>HOOPER TELEPHONE COMPANY</v>
      </c>
      <c r="E1383" s="18">
        <v>592</v>
      </c>
      <c r="F1383" s="18">
        <v>0</v>
      </c>
      <c r="G1383" s="18">
        <v>2</v>
      </c>
      <c r="H1383" s="18">
        <v>594</v>
      </c>
      <c r="N1383" s="14">
        <f t="shared" si="63"/>
        <v>661.36878400000001</v>
      </c>
      <c r="O1383" s="14">
        <v>0</v>
      </c>
      <c r="P1383" s="14">
        <v>2</v>
      </c>
      <c r="Q1383" s="14">
        <f t="shared" si="65"/>
        <v>663.36878400000001</v>
      </c>
    </row>
    <row r="1384" spans="1:17" ht="12.95" customHeight="1" x14ac:dyDescent="0.2">
      <c r="A1384" s="15" t="s">
        <v>1585</v>
      </c>
      <c r="B1384" s="16">
        <v>371565</v>
      </c>
      <c r="C1384" s="17" t="s">
        <v>827</v>
      </c>
      <c r="D1384" s="13" t="str">
        <f t="shared" si="64"/>
        <v>K AND M TELEPHONE COMPANY  INC.</v>
      </c>
      <c r="E1384" s="18">
        <v>1018</v>
      </c>
      <c r="F1384" s="18">
        <v>0</v>
      </c>
      <c r="G1384" s="18">
        <v>3</v>
      </c>
      <c r="H1384" s="18">
        <v>1021</v>
      </c>
      <c r="N1384" s="14">
        <f t="shared" si="63"/>
        <v>1137.286186</v>
      </c>
      <c r="O1384" s="14">
        <v>0</v>
      </c>
      <c r="P1384" s="14">
        <v>3</v>
      </c>
      <c r="Q1384" s="14">
        <f t="shared" si="65"/>
        <v>1140.286186</v>
      </c>
    </row>
    <row r="1385" spans="1:17" ht="12.95" customHeight="1" x14ac:dyDescent="0.2">
      <c r="A1385" s="15" t="s">
        <v>1585</v>
      </c>
      <c r="B1385" s="16">
        <v>371567</v>
      </c>
      <c r="C1385" s="17" t="s">
        <v>828</v>
      </c>
      <c r="D1385" s="13" t="str">
        <f t="shared" si="64"/>
        <v>KEYSTONE-ARTHUR TELEPHONE COMPANY</v>
      </c>
      <c r="E1385" s="18">
        <v>125</v>
      </c>
      <c r="F1385" s="18">
        <v>0</v>
      </c>
      <c r="G1385" s="18">
        <v>0</v>
      </c>
      <c r="H1385" s="18">
        <v>125</v>
      </c>
      <c r="N1385" s="14">
        <f t="shared" si="63"/>
        <v>139.64712500000002</v>
      </c>
      <c r="O1385" s="14">
        <v>0</v>
      </c>
      <c r="P1385" s="14">
        <v>0</v>
      </c>
      <c r="Q1385" s="14">
        <f t="shared" si="65"/>
        <v>139.64712500000002</v>
      </c>
    </row>
    <row r="1386" spans="1:17" ht="12.95" customHeight="1" x14ac:dyDescent="0.2">
      <c r="A1386" s="15" t="s">
        <v>1585</v>
      </c>
      <c r="B1386" s="16">
        <v>371568</v>
      </c>
      <c r="C1386" s="17" t="s">
        <v>1479</v>
      </c>
      <c r="D1386" s="13" t="str">
        <f t="shared" si="64"/>
        <v>WINDSTREAM COMMUNICATIONS  INC.</v>
      </c>
      <c r="E1386" s="18">
        <v>91308</v>
      </c>
      <c r="F1386" s="18">
        <v>32</v>
      </c>
      <c r="G1386" s="18">
        <v>279</v>
      </c>
      <c r="H1386" s="18">
        <v>91618</v>
      </c>
      <c r="N1386" s="14">
        <f t="shared" si="63"/>
        <v>102007.19751600001</v>
      </c>
      <c r="O1386" s="14">
        <v>0</v>
      </c>
      <c r="P1386" s="14">
        <v>279</v>
      </c>
      <c r="Q1386" s="14">
        <f t="shared" si="65"/>
        <v>102286.19751600001</v>
      </c>
    </row>
    <row r="1387" spans="1:17" ht="12.95" customHeight="1" x14ac:dyDescent="0.2">
      <c r="A1387" s="15" t="s">
        <v>1585</v>
      </c>
      <c r="B1387" s="16">
        <v>371574</v>
      </c>
      <c r="C1387" s="17" t="s">
        <v>829</v>
      </c>
      <c r="D1387" s="13" t="str">
        <f t="shared" si="64"/>
        <v>NEBRASKA CENTRAL TELEPHONE CO.</v>
      </c>
      <c r="E1387" s="18">
        <v>5032</v>
      </c>
      <c r="F1387" s="18">
        <v>2</v>
      </c>
      <c r="G1387" s="18">
        <v>15</v>
      </c>
      <c r="H1387" s="18">
        <v>5050</v>
      </c>
      <c r="N1387" s="14">
        <f t="shared" si="63"/>
        <v>5621.6346640000002</v>
      </c>
      <c r="O1387" s="14">
        <v>0</v>
      </c>
      <c r="P1387" s="14">
        <v>15</v>
      </c>
      <c r="Q1387" s="14">
        <f t="shared" si="65"/>
        <v>5636.6346640000002</v>
      </c>
    </row>
    <row r="1388" spans="1:17" ht="12.95" customHeight="1" x14ac:dyDescent="0.2">
      <c r="A1388" s="15" t="s">
        <v>1585</v>
      </c>
      <c r="B1388" s="16">
        <v>371576</v>
      </c>
      <c r="C1388" s="17" t="s">
        <v>1238</v>
      </c>
      <c r="D1388" s="13" t="str">
        <f t="shared" si="64"/>
        <v>NEBCOM  INC.</v>
      </c>
      <c r="E1388" s="18">
        <v>0</v>
      </c>
      <c r="F1388" s="18">
        <v>0</v>
      </c>
      <c r="G1388" s="18">
        <v>0</v>
      </c>
      <c r="H1388" s="18">
        <v>0</v>
      </c>
      <c r="N1388" s="14">
        <f t="shared" si="63"/>
        <v>0</v>
      </c>
      <c r="O1388" s="14">
        <v>0</v>
      </c>
      <c r="P1388" s="14">
        <v>0</v>
      </c>
      <c r="Q1388" s="14">
        <f t="shared" si="65"/>
        <v>0</v>
      </c>
    </row>
    <row r="1389" spans="1:17" ht="12.95" customHeight="1" x14ac:dyDescent="0.2">
      <c r="A1389" s="15" t="s">
        <v>1585</v>
      </c>
      <c r="B1389" s="16">
        <v>371576</v>
      </c>
      <c r="C1389" s="17" t="s">
        <v>1239</v>
      </c>
      <c r="D1389" s="13" t="str">
        <f t="shared" si="64"/>
        <v>NORTHEAST NEBRASKA TELEPHONE COMPANY</v>
      </c>
      <c r="E1389" s="18">
        <v>5988</v>
      </c>
      <c r="F1389" s="18">
        <v>2</v>
      </c>
      <c r="G1389" s="18">
        <v>18</v>
      </c>
      <c r="H1389" s="18">
        <v>6008</v>
      </c>
      <c r="N1389" s="14">
        <f t="shared" si="63"/>
        <v>6689.6558760000007</v>
      </c>
      <c r="O1389" s="14">
        <v>2</v>
      </c>
      <c r="P1389" s="14">
        <v>18</v>
      </c>
      <c r="Q1389" s="14">
        <f t="shared" si="65"/>
        <v>6709.6558760000007</v>
      </c>
    </row>
    <row r="1390" spans="1:17" ht="12.95" customHeight="1" x14ac:dyDescent="0.2">
      <c r="A1390" s="15" t="s">
        <v>1585</v>
      </c>
      <c r="B1390" s="16">
        <v>371577</v>
      </c>
      <c r="C1390" s="17" t="s">
        <v>830</v>
      </c>
      <c r="D1390" s="13" t="str">
        <f t="shared" si="64"/>
        <v>GREAT PLAINS COMMUNICATIONS  INC.</v>
      </c>
      <c r="E1390" s="18">
        <v>31240</v>
      </c>
      <c r="F1390" s="18">
        <v>11</v>
      </c>
      <c r="G1390" s="18">
        <v>95</v>
      </c>
      <c r="H1390" s="18">
        <v>31346</v>
      </c>
      <c r="N1390" s="14">
        <f t="shared" si="63"/>
        <v>34900.609479999999</v>
      </c>
      <c r="O1390" s="14">
        <v>11</v>
      </c>
      <c r="P1390" s="14">
        <v>95</v>
      </c>
      <c r="Q1390" s="14">
        <f t="shared" si="65"/>
        <v>35006.609479999999</v>
      </c>
    </row>
    <row r="1391" spans="1:17" ht="12.95" customHeight="1" x14ac:dyDescent="0.2">
      <c r="A1391" s="15" t="s">
        <v>1585</v>
      </c>
      <c r="B1391" s="16">
        <v>371581</v>
      </c>
      <c r="C1391" s="17" t="s">
        <v>831</v>
      </c>
      <c r="D1391" s="13" t="str">
        <f t="shared" si="64"/>
        <v>PIERCE TELEPHONE COMPANY  INCORPORATED</v>
      </c>
      <c r="E1391" s="18">
        <v>730</v>
      </c>
      <c r="F1391" s="18">
        <v>0</v>
      </c>
      <c r="G1391" s="18">
        <v>2</v>
      </c>
      <c r="H1391" s="18">
        <v>733</v>
      </c>
      <c r="N1391" s="14">
        <f t="shared" si="63"/>
        <v>815.53921000000003</v>
      </c>
      <c r="O1391" s="14">
        <v>0</v>
      </c>
      <c r="P1391" s="14">
        <v>2</v>
      </c>
      <c r="Q1391" s="14">
        <f t="shared" si="65"/>
        <v>817.53921000000003</v>
      </c>
    </row>
    <row r="1392" spans="1:17" ht="12.95" customHeight="1" x14ac:dyDescent="0.2">
      <c r="A1392" s="15" t="s">
        <v>1585</v>
      </c>
      <c r="B1392" s="16">
        <v>371582</v>
      </c>
      <c r="C1392" s="17" t="s">
        <v>832</v>
      </c>
      <c r="D1392" s="13" t="str">
        <f t="shared" si="64"/>
        <v>PLAINVIEW TELEPHONE CO  INC</v>
      </c>
      <c r="E1392" s="18">
        <v>1246</v>
      </c>
      <c r="F1392" s="18">
        <v>0</v>
      </c>
      <c r="G1392" s="18">
        <v>4</v>
      </c>
      <c r="H1392" s="18">
        <v>1250</v>
      </c>
      <c r="N1392" s="14">
        <f t="shared" si="63"/>
        <v>1392.0025420000002</v>
      </c>
      <c r="O1392" s="14">
        <v>0</v>
      </c>
      <c r="P1392" s="14">
        <v>4</v>
      </c>
      <c r="Q1392" s="14">
        <f t="shared" si="65"/>
        <v>1396.0025420000002</v>
      </c>
    </row>
    <row r="1393" spans="1:17" ht="12.95" customHeight="1" x14ac:dyDescent="0.2">
      <c r="A1393" s="15" t="s">
        <v>1585</v>
      </c>
      <c r="B1393" s="16">
        <v>371586</v>
      </c>
      <c r="C1393" s="17" t="s">
        <v>833</v>
      </c>
      <c r="D1393" s="13" t="str">
        <f t="shared" si="64"/>
        <v>ROCK COUNTY TELEPHONE COMPANY</v>
      </c>
      <c r="E1393" s="18">
        <v>699</v>
      </c>
      <c r="F1393" s="18">
        <v>0</v>
      </c>
      <c r="G1393" s="18">
        <v>2</v>
      </c>
      <c r="H1393" s="18">
        <v>702</v>
      </c>
      <c r="N1393" s="14">
        <f t="shared" si="63"/>
        <v>780.90672300000006</v>
      </c>
      <c r="O1393" s="14">
        <v>0</v>
      </c>
      <c r="P1393" s="14">
        <v>2</v>
      </c>
      <c r="Q1393" s="14">
        <f t="shared" si="65"/>
        <v>782.90672300000006</v>
      </c>
    </row>
    <row r="1394" spans="1:17" ht="12.95" customHeight="1" x14ac:dyDescent="0.2">
      <c r="A1394" s="15" t="s">
        <v>1585</v>
      </c>
      <c r="B1394" s="16">
        <v>371590</v>
      </c>
      <c r="C1394" s="17" t="s">
        <v>834</v>
      </c>
      <c r="D1394" s="13" t="str">
        <f t="shared" si="64"/>
        <v>SODTOWN TELEPHONE COMPANY</v>
      </c>
      <c r="E1394" s="18">
        <v>31</v>
      </c>
      <c r="F1394" s="18">
        <v>0</v>
      </c>
      <c r="G1394" s="18">
        <v>0</v>
      </c>
      <c r="H1394" s="18">
        <v>31</v>
      </c>
      <c r="N1394" s="14">
        <f t="shared" si="63"/>
        <v>34.632487000000005</v>
      </c>
      <c r="O1394" s="14">
        <v>0</v>
      </c>
      <c r="P1394" s="14">
        <v>0</v>
      </c>
      <c r="Q1394" s="14">
        <f t="shared" si="65"/>
        <v>34.632487000000005</v>
      </c>
    </row>
    <row r="1395" spans="1:17" ht="12.95" customHeight="1" x14ac:dyDescent="0.2">
      <c r="A1395" s="15" t="s">
        <v>1585</v>
      </c>
      <c r="B1395" s="16">
        <v>371591</v>
      </c>
      <c r="C1395" s="17" t="s">
        <v>835</v>
      </c>
      <c r="D1395" s="13" t="str">
        <f t="shared" si="64"/>
        <v>SOUTHEAST NEBRASKA COMMUNICATIONS  INC.</v>
      </c>
      <c r="E1395" s="18">
        <v>5676</v>
      </c>
      <c r="F1395" s="18">
        <v>2</v>
      </c>
      <c r="G1395" s="18">
        <v>17</v>
      </c>
      <c r="H1395" s="18">
        <v>5696</v>
      </c>
      <c r="N1395" s="14">
        <f t="shared" si="63"/>
        <v>6341.0966520000002</v>
      </c>
      <c r="O1395" s="14">
        <v>0</v>
      </c>
      <c r="P1395" s="14">
        <v>17</v>
      </c>
      <c r="Q1395" s="14">
        <f t="shared" si="65"/>
        <v>6358.0966520000002</v>
      </c>
    </row>
    <row r="1396" spans="1:17" ht="12.95" customHeight="1" x14ac:dyDescent="0.2">
      <c r="A1396" s="15" t="s">
        <v>1585</v>
      </c>
      <c r="B1396" s="16">
        <v>371592</v>
      </c>
      <c r="C1396" s="17" t="s">
        <v>836</v>
      </c>
      <c r="D1396" s="13" t="str">
        <f t="shared" si="64"/>
        <v>STANTON TELECOM  INC.</v>
      </c>
      <c r="E1396" s="18">
        <v>1692</v>
      </c>
      <c r="F1396" s="18">
        <v>1</v>
      </c>
      <c r="G1396" s="18">
        <v>5</v>
      </c>
      <c r="H1396" s="18">
        <v>1698</v>
      </c>
      <c r="N1396" s="14">
        <f t="shared" si="63"/>
        <v>1890.2634840000001</v>
      </c>
      <c r="O1396" s="14">
        <v>0</v>
      </c>
      <c r="P1396" s="14">
        <v>5</v>
      </c>
      <c r="Q1396" s="14">
        <f t="shared" si="65"/>
        <v>1895.2634840000001</v>
      </c>
    </row>
    <row r="1397" spans="1:17" ht="12.95" customHeight="1" x14ac:dyDescent="0.2">
      <c r="A1397" s="15" t="s">
        <v>1585</v>
      </c>
      <c r="B1397" s="16">
        <v>371595</v>
      </c>
      <c r="C1397" s="17" t="s">
        <v>1793</v>
      </c>
      <c r="D1397" s="13" t="str">
        <f t="shared" si="64"/>
        <v>CENTURYLINK UNITED TELEPHONE CO. OF THE WEST (FKA EMBARQ)</v>
      </c>
      <c r="E1397" s="18">
        <v>8092</v>
      </c>
      <c r="F1397" s="18">
        <v>3</v>
      </c>
      <c r="G1397" s="18">
        <v>25</v>
      </c>
      <c r="H1397" s="18">
        <v>8120</v>
      </c>
      <c r="N1397" s="14">
        <f t="shared" si="63"/>
        <v>9040.1962840000015</v>
      </c>
      <c r="O1397" s="14">
        <v>0</v>
      </c>
      <c r="P1397" s="14">
        <v>25</v>
      </c>
      <c r="Q1397" s="14">
        <f t="shared" si="65"/>
        <v>9065.1962840000015</v>
      </c>
    </row>
    <row r="1398" spans="1:17" ht="12.95" customHeight="1" x14ac:dyDescent="0.2">
      <c r="A1398" s="15" t="s">
        <v>1585</v>
      </c>
      <c r="B1398" s="16">
        <v>371597</v>
      </c>
      <c r="C1398" s="17" t="s">
        <v>838</v>
      </c>
      <c r="D1398" s="13" t="str">
        <f t="shared" si="64"/>
        <v>WAUNETA TELEPHONE COMPANY</v>
      </c>
      <c r="E1398" s="18">
        <v>765</v>
      </c>
      <c r="F1398" s="18">
        <v>0</v>
      </c>
      <c r="G1398" s="18">
        <v>2</v>
      </c>
      <c r="H1398" s="18">
        <v>768</v>
      </c>
      <c r="N1398" s="14">
        <f t="shared" si="63"/>
        <v>854.6404050000001</v>
      </c>
      <c r="O1398" s="14">
        <v>0</v>
      </c>
      <c r="P1398" s="14">
        <v>2</v>
      </c>
      <c r="Q1398" s="14">
        <f t="shared" si="65"/>
        <v>856.6404050000001</v>
      </c>
    </row>
    <row r="1399" spans="1:17" ht="12.95" customHeight="1" x14ac:dyDescent="0.2">
      <c r="A1399" s="15" t="s">
        <v>1585</v>
      </c>
      <c r="B1399" s="16">
        <v>372455</v>
      </c>
      <c r="C1399" s="17" t="s">
        <v>839</v>
      </c>
      <c r="D1399" s="13" t="str">
        <f t="shared" si="64"/>
        <v>BENKELMAN TELEPHONE CO.  INC.</v>
      </c>
      <c r="E1399" s="18">
        <v>1180</v>
      </c>
      <c r="F1399" s="18">
        <v>0</v>
      </c>
      <c r="G1399" s="18">
        <v>4</v>
      </c>
      <c r="H1399" s="18">
        <v>1184</v>
      </c>
      <c r="N1399" s="14">
        <f t="shared" si="63"/>
        <v>1318.2688600000001</v>
      </c>
      <c r="O1399" s="14">
        <v>0</v>
      </c>
      <c r="P1399" s="14">
        <v>4</v>
      </c>
      <c r="Q1399" s="14">
        <f t="shared" si="65"/>
        <v>1322.2688600000001</v>
      </c>
    </row>
    <row r="1400" spans="1:17" ht="12.95" customHeight="1" x14ac:dyDescent="0.2">
      <c r="A1400" s="15" t="s">
        <v>1585</v>
      </c>
      <c r="B1400" s="16">
        <v>375143</v>
      </c>
      <c r="C1400" s="17" t="s">
        <v>1652</v>
      </c>
      <c r="D1400" s="13" t="str">
        <f t="shared" si="64"/>
        <v>CENTURYLINK QWEST CORPORATION</v>
      </c>
      <c r="E1400" s="18">
        <v>80287</v>
      </c>
      <c r="F1400" s="18">
        <v>28</v>
      </c>
      <c r="G1400" s="18">
        <v>245</v>
      </c>
      <c r="H1400" s="18">
        <v>80561</v>
      </c>
      <c r="N1400" s="14">
        <f t="shared" si="63"/>
        <v>89694.789799000006</v>
      </c>
      <c r="O1400" s="14">
        <v>28</v>
      </c>
      <c r="P1400" s="14">
        <v>245</v>
      </c>
      <c r="Q1400" s="14">
        <f t="shared" si="65"/>
        <v>89967.789799000006</v>
      </c>
    </row>
    <row r="1401" spans="1:17" ht="12.95" customHeight="1" x14ac:dyDescent="0.2">
      <c r="A1401" s="15" t="s">
        <v>1585</v>
      </c>
      <c r="B1401" s="16">
        <v>379001</v>
      </c>
      <c r="C1401" s="17" t="s">
        <v>1324</v>
      </c>
      <c r="D1401" s="13" t="str">
        <f t="shared" si="64"/>
        <v>COX NEBRASKA TELCOM  LLC</v>
      </c>
      <c r="E1401" s="18">
        <v>60081</v>
      </c>
      <c r="F1401" s="18">
        <v>21</v>
      </c>
      <c r="G1401" s="18">
        <v>184</v>
      </c>
      <c r="H1401" s="18">
        <v>60286</v>
      </c>
      <c r="N1401" s="14">
        <f t="shared" si="63"/>
        <v>67121.111337000009</v>
      </c>
      <c r="O1401" s="14">
        <v>0</v>
      </c>
      <c r="P1401" s="14">
        <v>184</v>
      </c>
      <c r="Q1401" s="14">
        <f t="shared" si="65"/>
        <v>67305.111337000009</v>
      </c>
    </row>
    <row r="1402" spans="1:17" ht="12.95" customHeight="1" x14ac:dyDescent="0.2">
      <c r="A1402" s="15" t="s">
        <v>1585</v>
      </c>
      <c r="B1402" s="16">
        <v>379003</v>
      </c>
      <c r="C1402" s="17" t="s">
        <v>1364</v>
      </c>
      <c r="D1402" s="13" t="str">
        <f t="shared" si="64"/>
        <v>PINPOINT COMMUNICATIONS  INC.</v>
      </c>
      <c r="E1402" s="18">
        <v>491</v>
      </c>
      <c r="F1402" s="18">
        <v>0</v>
      </c>
      <c r="G1402" s="18">
        <v>2</v>
      </c>
      <c r="H1402" s="18">
        <v>493</v>
      </c>
      <c r="N1402" s="14">
        <f t="shared" si="63"/>
        <v>548.533907</v>
      </c>
      <c r="O1402" s="14">
        <v>0</v>
      </c>
      <c r="P1402" s="14">
        <v>2</v>
      </c>
      <c r="Q1402" s="14">
        <f t="shared" si="65"/>
        <v>550.533907</v>
      </c>
    </row>
    <row r="1403" spans="1:17" ht="12.95" customHeight="1" x14ac:dyDescent="0.2">
      <c r="A1403" s="15" t="s">
        <v>1585</v>
      </c>
      <c r="B1403" s="16">
        <v>379004</v>
      </c>
      <c r="C1403" s="17" t="s">
        <v>1329</v>
      </c>
      <c r="D1403" s="13" t="str">
        <f t="shared" si="64"/>
        <v>NEBRASKA TECHNOLOGY AND TELECOMMUNICATIONS  INC.</v>
      </c>
      <c r="E1403" s="18">
        <v>30575</v>
      </c>
      <c r="F1403" s="18">
        <v>11</v>
      </c>
      <c r="G1403" s="18">
        <v>93</v>
      </c>
      <c r="H1403" s="18">
        <v>30679</v>
      </c>
      <c r="N1403" s="14">
        <f t="shared" si="63"/>
        <v>34157.686775000002</v>
      </c>
      <c r="O1403" s="14">
        <v>0</v>
      </c>
      <c r="P1403" s="14">
        <v>93</v>
      </c>
      <c r="Q1403" s="14">
        <f t="shared" si="65"/>
        <v>34250.686775000002</v>
      </c>
    </row>
    <row r="1404" spans="1:17" ht="12.95" customHeight="1" x14ac:dyDescent="0.2">
      <c r="A1404" s="15" t="s">
        <v>1585</v>
      </c>
      <c r="B1404" s="16">
        <v>379008</v>
      </c>
      <c r="C1404" s="17" t="s">
        <v>1292</v>
      </c>
      <c r="D1404" s="13" t="str">
        <f t="shared" si="64"/>
        <v>NE COLORADO CELLULAR  INC.</v>
      </c>
      <c r="E1404" s="18">
        <v>2617</v>
      </c>
      <c r="F1404" s="18">
        <v>1</v>
      </c>
      <c r="G1404" s="18">
        <v>8</v>
      </c>
      <c r="H1404" s="18">
        <v>2626</v>
      </c>
      <c r="N1404" s="14">
        <f t="shared" si="63"/>
        <v>2923.6522090000003</v>
      </c>
      <c r="O1404" s="14">
        <v>0</v>
      </c>
      <c r="P1404" s="14">
        <v>8</v>
      </c>
      <c r="Q1404" s="14">
        <f t="shared" si="65"/>
        <v>2931.6522090000003</v>
      </c>
    </row>
    <row r="1405" spans="1:17" ht="12.95" customHeight="1" x14ac:dyDescent="0.2">
      <c r="A1405" s="15" t="s">
        <v>1585</v>
      </c>
      <c r="B1405" s="16">
        <v>379010</v>
      </c>
      <c r="C1405" s="17" t="s">
        <v>1438</v>
      </c>
      <c r="D1405" s="13" t="str">
        <f t="shared" si="64"/>
        <v>ALLO COMMUNICATIONS LLC</v>
      </c>
      <c r="E1405" s="18">
        <v>1142</v>
      </c>
      <c r="F1405" s="18">
        <v>0</v>
      </c>
      <c r="G1405" s="18">
        <v>3</v>
      </c>
      <c r="H1405" s="18">
        <v>1146</v>
      </c>
      <c r="N1405" s="14">
        <f t="shared" si="63"/>
        <v>1275.8161340000001</v>
      </c>
      <c r="O1405" s="14">
        <v>0</v>
      </c>
      <c r="P1405" s="14">
        <v>3</v>
      </c>
      <c r="Q1405" s="14">
        <f t="shared" si="65"/>
        <v>1278.8161340000001</v>
      </c>
    </row>
    <row r="1406" spans="1:17" ht="12.95" customHeight="1" x14ac:dyDescent="0.2">
      <c r="A1406" s="15" t="s">
        <v>1585</v>
      </c>
      <c r="B1406" s="16">
        <v>379013</v>
      </c>
      <c r="C1406" s="17" t="s">
        <v>1621</v>
      </c>
      <c r="D1406" s="13" t="str">
        <f t="shared" si="64"/>
        <v>ALLTEL COMMUNICATIONS</v>
      </c>
      <c r="E1406" s="18">
        <v>723</v>
      </c>
      <c r="F1406" s="18">
        <v>0</v>
      </c>
      <c r="G1406" s="18">
        <v>2</v>
      </c>
      <c r="H1406" s="18">
        <v>726</v>
      </c>
      <c r="N1406" s="14">
        <f t="shared" si="63"/>
        <v>807.71897100000001</v>
      </c>
      <c r="O1406" s="14">
        <v>0</v>
      </c>
      <c r="P1406" s="14">
        <v>2</v>
      </c>
      <c r="Q1406" s="14">
        <f t="shared" si="65"/>
        <v>809.71897100000001</v>
      </c>
    </row>
    <row r="1407" spans="1:17" ht="12.95" customHeight="1" x14ac:dyDescent="0.2">
      <c r="A1407" s="15" t="s">
        <v>1585</v>
      </c>
      <c r="B1407" s="16">
        <v>379014</v>
      </c>
      <c r="C1407" s="17" t="s">
        <v>1452</v>
      </c>
      <c r="D1407" s="13" t="str">
        <f t="shared" si="64"/>
        <v>MOBIUS COMMUNICATIONS COMPANY</v>
      </c>
      <c r="E1407" s="18">
        <v>671</v>
      </c>
      <c r="F1407" s="18">
        <v>0</v>
      </c>
      <c r="G1407" s="18">
        <v>2</v>
      </c>
      <c r="H1407" s="18">
        <v>674</v>
      </c>
      <c r="N1407" s="14">
        <f t="shared" si="63"/>
        <v>749.62576700000011</v>
      </c>
      <c r="O1407" s="14">
        <v>0</v>
      </c>
      <c r="P1407" s="14">
        <v>2</v>
      </c>
      <c r="Q1407" s="14">
        <f t="shared" si="65"/>
        <v>751.62576700000011</v>
      </c>
    </row>
    <row r="1408" spans="1:17" ht="12.95" customHeight="1" x14ac:dyDescent="0.2">
      <c r="A1408" s="15" t="s">
        <v>1585</v>
      </c>
      <c r="B1408" s="16">
        <v>379015</v>
      </c>
      <c r="C1408" s="17" t="s">
        <v>1428</v>
      </c>
      <c r="D1408" s="13" t="str">
        <f t="shared" si="64"/>
        <v>THREE RIVER COMMUNICATIONS  LLC</v>
      </c>
      <c r="E1408" s="18">
        <v>838</v>
      </c>
      <c r="F1408" s="18">
        <v>0</v>
      </c>
      <c r="G1408" s="18">
        <v>3</v>
      </c>
      <c r="H1408" s="18">
        <v>840</v>
      </c>
      <c r="N1408" s="14">
        <f t="shared" si="63"/>
        <v>936.19432600000005</v>
      </c>
      <c r="O1408" s="14">
        <v>0</v>
      </c>
      <c r="P1408" s="14">
        <v>3</v>
      </c>
      <c r="Q1408" s="14">
        <f t="shared" si="65"/>
        <v>939.19432600000005</v>
      </c>
    </row>
    <row r="1409" spans="1:17" ht="12.95" customHeight="1" x14ac:dyDescent="0.2">
      <c r="A1409" s="15" t="s">
        <v>1585</v>
      </c>
      <c r="B1409" s="16">
        <v>379016</v>
      </c>
      <c r="C1409" s="17" t="s">
        <v>1416</v>
      </c>
      <c r="D1409" s="13" t="str">
        <f t="shared" si="64"/>
        <v>HUNTEL CABLEVISION  INC.</v>
      </c>
      <c r="E1409" s="18">
        <v>945</v>
      </c>
      <c r="F1409" s="18">
        <v>0</v>
      </c>
      <c r="G1409" s="18">
        <v>3</v>
      </c>
      <c r="H1409" s="18">
        <v>948</v>
      </c>
      <c r="N1409" s="14">
        <f t="shared" si="63"/>
        <v>1055.7322650000001</v>
      </c>
      <c r="O1409" s="14">
        <v>0</v>
      </c>
      <c r="P1409" s="14">
        <v>3</v>
      </c>
      <c r="Q1409" s="14">
        <f t="shared" si="65"/>
        <v>1058.7322650000001</v>
      </c>
    </row>
    <row r="1410" spans="1:17" ht="12.95" customHeight="1" x14ac:dyDescent="0.2">
      <c r="A1410" s="15" t="s">
        <v>1585</v>
      </c>
      <c r="B1410" s="16">
        <v>379019</v>
      </c>
      <c r="C1410" s="17" t="s">
        <v>22</v>
      </c>
      <c r="D1410" s="13" t="str">
        <f t="shared" si="64"/>
        <v>YAKIMA MSA LIMITED PARTNERSHIP</v>
      </c>
      <c r="E1410" s="18">
        <v>7940</v>
      </c>
      <c r="F1410" s="18">
        <v>3</v>
      </c>
      <c r="G1410" s="18">
        <v>24</v>
      </c>
      <c r="H1410" s="18">
        <v>7967</v>
      </c>
      <c r="N1410" s="14">
        <f t="shared" si="63"/>
        <v>8870.3853800000015</v>
      </c>
      <c r="O1410" s="14">
        <v>0</v>
      </c>
      <c r="P1410" s="14">
        <v>24</v>
      </c>
      <c r="Q1410" s="14">
        <f t="shared" si="65"/>
        <v>8894.3853800000015</v>
      </c>
    </row>
    <row r="1411" spans="1:17" ht="12.95" customHeight="1" x14ac:dyDescent="0.2">
      <c r="A1411" s="15" t="s">
        <v>1586</v>
      </c>
      <c r="B1411" s="16">
        <v>120039</v>
      </c>
      <c r="C1411" s="17" t="s">
        <v>80</v>
      </c>
      <c r="D1411" s="13" t="str">
        <f t="shared" si="64"/>
        <v>GRANITE STATE TELEPHONE  INC.</v>
      </c>
      <c r="E1411" s="18">
        <v>1063</v>
      </c>
      <c r="F1411" s="18">
        <v>0</v>
      </c>
      <c r="G1411" s="18">
        <v>3</v>
      </c>
      <c r="H1411" s="18">
        <v>1066</v>
      </c>
      <c r="N1411" s="14">
        <f t="shared" ref="N1411:N1474" si="66">PRODUCT(E1411)*1.117177</f>
        <v>1187.5591510000002</v>
      </c>
      <c r="O1411" s="14">
        <v>0</v>
      </c>
      <c r="P1411" s="14">
        <v>3</v>
      </c>
      <c r="Q1411" s="14">
        <f t="shared" si="65"/>
        <v>1190.5591510000002</v>
      </c>
    </row>
    <row r="1412" spans="1:17" ht="12.95" customHeight="1" x14ac:dyDescent="0.2">
      <c r="A1412" s="15" t="s">
        <v>1586</v>
      </c>
      <c r="B1412" s="16">
        <v>120043</v>
      </c>
      <c r="C1412" s="17" t="s">
        <v>81</v>
      </c>
      <c r="D1412" s="13" t="str">
        <f t="shared" ref="D1412:D1475" si="67">UPPER(C1412)</f>
        <v>DUNBARTON TELEPHONE COMPANY  INC.</v>
      </c>
      <c r="E1412" s="18">
        <v>322</v>
      </c>
      <c r="F1412" s="18">
        <v>0</v>
      </c>
      <c r="G1412" s="18">
        <v>1</v>
      </c>
      <c r="H1412" s="18">
        <v>323</v>
      </c>
      <c r="N1412" s="14">
        <f t="shared" si="66"/>
        <v>359.73099400000001</v>
      </c>
      <c r="O1412" s="14">
        <v>0</v>
      </c>
      <c r="P1412" s="14">
        <v>1</v>
      </c>
      <c r="Q1412" s="14">
        <f t="shared" ref="Q1412:Q1475" si="68">SUM(N1412:P1412)</f>
        <v>360.73099400000001</v>
      </c>
    </row>
    <row r="1413" spans="1:17" ht="12.95" customHeight="1" x14ac:dyDescent="0.2">
      <c r="A1413" s="15" t="s">
        <v>1586</v>
      </c>
      <c r="B1413" s="16">
        <v>120045</v>
      </c>
      <c r="C1413" s="17" t="s">
        <v>1794</v>
      </c>
      <c r="D1413" s="13" t="str">
        <f t="shared" si="67"/>
        <v>KEARSARGE TELEPHONE COMPANY</v>
      </c>
      <c r="E1413" s="18">
        <v>4032</v>
      </c>
      <c r="F1413" s="18">
        <v>1</v>
      </c>
      <c r="G1413" s="18">
        <v>12</v>
      </c>
      <c r="H1413" s="18">
        <v>4046</v>
      </c>
      <c r="N1413" s="14">
        <f t="shared" si="66"/>
        <v>4504.4576640000005</v>
      </c>
      <c r="O1413" s="14">
        <v>0</v>
      </c>
      <c r="P1413" s="14">
        <v>12</v>
      </c>
      <c r="Q1413" s="14">
        <f t="shared" si="68"/>
        <v>4516.4576640000005</v>
      </c>
    </row>
    <row r="1414" spans="1:17" ht="12.95" customHeight="1" x14ac:dyDescent="0.2">
      <c r="A1414" s="15" t="s">
        <v>1586</v>
      </c>
      <c r="B1414" s="16">
        <v>120047</v>
      </c>
      <c r="C1414" s="17" t="s">
        <v>1795</v>
      </c>
      <c r="D1414" s="13" t="str">
        <f t="shared" si="67"/>
        <v>MERRIMACK COUNTY TELEPHONE COMPANY</v>
      </c>
      <c r="E1414" s="18">
        <v>2360</v>
      </c>
      <c r="F1414" s="18">
        <v>1</v>
      </c>
      <c r="G1414" s="18">
        <v>7</v>
      </c>
      <c r="H1414" s="18">
        <v>2369</v>
      </c>
      <c r="N1414" s="14">
        <f t="shared" si="66"/>
        <v>2636.5377200000003</v>
      </c>
      <c r="O1414" s="14">
        <v>0</v>
      </c>
      <c r="P1414" s="14">
        <v>7</v>
      </c>
      <c r="Q1414" s="14">
        <f t="shared" si="68"/>
        <v>2643.5377200000003</v>
      </c>
    </row>
    <row r="1415" spans="1:17" ht="12.95" customHeight="1" x14ac:dyDescent="0.2">
      <c r="A1415" s="15" t="s">
        <v>1586</v>
      </c>
      <c r="B1415" s="16">
        <v>120049</v>
      </c>
      <c r="C1415" s="17" t="s">
        <v>84</v>
      </c>
      <c r="D1415" s="13" t="str">
        <f t="shared" si="67"/>
        <v>UNION TELEPHONE COMPANY</v>
      </c>
      <c r="E1415" s="18">
        <v>1634</v>
      </c>
      <c r="F1415" s="18">
        <v>1</v>
      </c>
      <c r="G1415" s="18">
        <v>5</v>
      </c>
      <c r="H1415" s="18">
        <v>1639</v>
      </c>
      <c r="N1415" s="14">
        <f t="shared" si="66"/>
        <v>1825.4672180000002</v>
      </c>
      <c r="O1415" s="14">
        <v>0</v>
      </c>
      <c r="P1415" s="14">
        <v>5</v>
      </c>
      <c r="Q1415" s="14">
        <f t="shared" si="68"/>
        <v>1830.4672180000002</v>
      </c>
    </row>
    <row r="1416" spans="1:17" ht="12.95" customHeight="1" x14ac:dyDescent="0.2">
      <c r="A1416" s="15" t="s">
        <v>1586</v>
      </c>
      <c r="B1416" s="16">
        <v>120050</v>
      </c>
      <c r="C1416" s="17" t="s">
        <v>1796</v>
      </c>
      <c r="D1416" s="13" t="str">
        <f t="shared" si="67"/>
        <v>WILTON TELEPHONE COMPANY</v>
      </c>
      <c r="E1416" s="18">
        <v>914</v>
      </c>
      <c r="F1416" s="18">
        <v>0</v>
      </c>
      <c r="G1416" s="18">
        <v>3</v>
      </c>
      <c r="H1416" s="18">
        <v>917</v>
      </c>
      <c r="N1416" s="14">
        <f t="shared" si="66"/>
        <v>1021.0997780000001</v>
      </c>
      <c r="O1416" s="14">
        <v>0</v>
      </c>
      <c r="P1416" s="14">
        <v>3</v>
      </c>
      <c r="Q1416" s="14">
        <f t="shared" si="68"/>
        <v>1024.0997780000002</v>
      </c>
    </row>
    <row r="1417" spans="1:17" ht="12.95" customHeight="1" x14ac:dyDescent="0.2">
      <c r="A1417" s="15" t="s">
        <v>1586</v>
      </c>
      <c r="B1417" s="16">
        <v>123321</v>
      </c>
      <c r="C1417" s="17" t="s">
        <v>1296</v>
      </c>
      <c r="D1417" s="13" t="str">
        <f t="shared" si="67"/>
        <v>CONTOOCOOK TELEPHONE COMPANY</v>
      </c>
      <c r="E1417" s="18">
        <v>3402</v>
      </c>
      <c r="F1417" s="18">
        <v>1</v>
      </c>
      <c r="G1417" s="18">
        <v>10</v>
      </c>
      <c r="H1417" s="18">
        <v>3414</v>
      </c>
      <c r="N1417" s="14">
        <f t="shared" si="66"/>
        <v>3800.6361540000003</v>
      </c>
      <c r="O1417" s="14">
        <v>0</v>
      </c>
      <c r="P1417" s="14">
        <v>10</v>
      </c>
      <c r="Q1417" s="14">
        <f t="shared" si="68"/>
        <v>3810.6361540000003</v>
      </c>
    </row>
    <row r="1418" spans="1:17" ht="12.95" customHeight="1" x14ac:dyDescent="0.2">
      <c r="A1418" s="15" t="s">
        <v>1586</v>
      </c>
      <c r="B1418" s="16">
        <v>123321</v>
      </c>
      <c r="C1418" s="17" t="s">
        <v>1797</v>
      </c>
      <c r="D1418" s="13" t="str">
        <f t="shared" si="67"/>
        <v>HOLLIS TELEPHONE COMPANY  INC.</v>
      </c>
      <c r="E1418" s="18">
        <v>343</v>
      </c>
      <c r="F1418" s="18">
        <v>0</v>
      </c>
      <c r="G1418" s="18">
        <v>1</v>
      </c>
      <c r="H1418" s="18">
        <v>344</v>
      </c>
      <c r="N1418" s="14">
        <f t="shared" si="66"/>
        <v>383.19171100000005</v>
      </c>
      <c r="O1418" s="14">
        <v>0</v>
      </c>
      <c r="P1418" s="14">
        <v>1</v>
      </c>
      <c r="Q1418" s="14">
        <f t="shared" si="68"/>
        <v>384.19171100000005</v>
      </c>
    </row>
    <row r="1419" spans="1:17" ht="12.95" customHeight="1" x14ac:dyDescent="0.2">
      <c r="A1419" s="15" t="s">
        <v>1586</v>
      </c>
      <c r="B1419" s="16">
        <v>125113</v>
      </c>
      <c r="C1419" s="17" t="s">
        <v>1504</v>
      </c>
      <c r="D1419" s="13" t="str">
        <f t="shared" si="67"/>
        <v>NORTHERN NEW ENGLAND TELEPHONE OPERATIONS LLC</v>
      </c>
      <c r="E1419" s="18">
        <v>88975</v>
      </c>
      <c r="F1419" s="18">
        <v>31</v>
      </c>
      <c r="G1419" s="18">
        <v>272</v>
      </c>
      <c r="H1419" s="18">
        <v>89277</v>
      </c>
      <c r="N1419" s="14">
        <f t="shared" si="66"/>
        <v>99400.823575000002</v>
      </c>
      <c r="O1419" s="14">
        <v>0</v>
      </c>
      <c r="P1419" s="14">
        <v>272</v>
      </c>
      <c r="Q1419" s="14">
        <f t="shared" si="68"/>
        <v>99672.823575000002</v>
      </c>
    </row>
    <row r="1420" spans="1:17" ht="12.95" customHeight="1" x14ac:dyDescent="0.2">
      <c r="A1420" s="15" t="s">
        <v>1586</v>
      </c>
      <c r="B1420" s="16">
        <v>129001</v>
      </c>
      <c r="C1420" s="17" t="s">
        <v>38</v>
      </c>
      <c r="D1420" s="13" t="str">
        <f t="shared" si="67"/>
        <v>RURAL CELLULAR CORPORATION</v>
      </c>
      <c r="E1420" s="18">
        <v>0</v>
      </c>
      <c r="F1420" s="18">
        <v>0</v>
      </c>
      <c r="G1420" s="18">
        <v>0</v>
      </c>
      <c r="H1420" s="18">
        <v>0</v>
      </c>
      <c r="N1420" s="14">
        <f t="shared" si="66"/>
        <v>0</v>
      </c>
      <c r="O1420" s="14">
        <v>0</v>
      </c>
      <c r="P1420" s="14">
        <v>0</v>
      </c>
      <c r="Q1420" s="14">
        <f t="shared" si="68"/>
        <v>0</v>
      </c>
    </row>
    <row r="1421" spans="1:17" ht="12.95" customHeight="1" x14ac:dyDescent="0.2">
      <c r="A1421" s="15" t="s">
        <v>1586</v>
      </c>
      <c r="B1421" s="16">
        <v>129002</v>
      </c>
      <c r="C1421" s="17" t="s">
        <v>22</v>
      </c>
      <c r="D1421" s="13" t="str">
        <f t="shared" si="67"/>
        <v>YAKIMA MSA LIMITED PARTNERSHIP</v>
      </c>
      <c r="E1421" s="18">
        <v>706</v>
      </c>
      <c r="F1421" s="18">
        <v>0</v>
      </c>
      <c r="G1421" s="18">
        <v>2</v>
      </c>
      <c r="H1421" s="18">
        <v>708</v>
      </c>
      <c r="N1421" s="14">
        <f t="shared" si="66"/>
        <v>788.72696200000007</v>
      </c>
      <c r="O1421" s="14">
        <v>0</v>
      </c>
      <c r="P1421" s="14">
        <v>2</v>
      </c>
      <c r="Q1421" s="14">
        <f t="shared" si="68"/>
        <v>790.72696200000007</v>
      </c>
    </row>
    <row r="1422" spans="1:17" ht="12.95" customHeight="1" x14ac:dyDescent="0.2">
      <c r="A1422" s="15" t="s">
        <v>1586</v>
      </c>
      <c r="B1422" s="16">
        <v>129004</v>
      </c>
      <c r="C1422" s="17" t="s">
        <v>1458</v>
      </c>
      <c r="D1422" s="13" t="str">
        <f t="shared" si="67"/>
        <v>TRACFONE WIRELESS  INC.</v>
      </c>
      <c r="E1422" s="18">
        <v>503402</v>
      </c>
      <c r="F1422" s="18">
        <v>174</v>
      </c>
      <c r="G1422" s="18">
        <v>1538</v>
      </c>
      <c r="H1422" s="18">
        <v>505114</v>
      </c>
      <c r="N1422" s="14">
        <f t="shared" si="66"/>
        <v>562389.13615400007</v>
      </c>
      <c r="O1422" s="14">
        <v>0</v>
      </c>
      <c r="P1422" s="14">
        <v>1538</v>
      </c>
      <c r="Q1422" s="14">
        <f t="shared" si="68"/>
        <v>563927.13615400007</v>
      </c>
    </row>
    <row r="1423" spans="1:17" ht="12.95" customHeight="1" x14ac:dyDescent="0.2">
      <c r="A1423" s="15" t="s">
        <v>1586</v>
      </c>
      <c r="B1423" s="16">
        <v>129005</v>
      </c>
      <c r="C1423" s="17" t="s">
        <v>1628</v>
      </c>
      <c r="D1423" s="13" t="str">
        <f t="shared" si="67"/>
        <v>VIRGIN MOBILE USA  LP</v>
      </c>
      <c r="E1423" s="18">
        <v>241658</v>
      </c>
      <c r="F1423" s="18">
        <v>84</v>
      </c>
      <c r="G1423" s="18">
        <v>738</v>
      </c>
      <c r="H1423" s="18">
        <v>242480</v>
      </c>
      <c r="N1423" s="14">
        <f t="shared" si="66"/>
        <v>269974.75946600002</v>
      </c>
      <c r="O1423" s="14">
        <v>0</v>
      </c>
      <c r="P1423" s="14">
        <v>738</v>
      </c>
      <c r="Q1423" s="14">
        <f t="shared" si="68"/>
        <v>270712.75946600002</v>
      </c>
    </row>
    <row r="1424" spans="1:17" ht="12.95" customHeight="1" x14ac:dyDescent="0.2">
      <c r="A1424" s="15" t="s">
        <v>1587</v>
      </c>
      <c r="B1424" s="16">
        <v>160135</v>
      </c>
      <c r="C1424" s="17" t="s">
        <v>132</v>
      </c>
      <c r="D1424" s="13" t="str">
        <f t="shared" si="67"/>
        <v>WARWICK VALLEY TELEPHONE COMPANY</v>
      </c>
      <c r="E1424" s="18">
        <v>886</v>
      </c>
      <c r="F1424" s="18">
        <v>0</v>
      </c>
      <c r="G1424" s="18">
        <v>3</v>
      </c>
      <c r="H1424" s="18">
        <v>889</v>
      </c>
      <c r="N1424" s="14">
        <f t="shared" si="66"/>
        <v>989.81882200000007</v>
      </c>
      <c r="O1424" s="14">
        <v>0</v>
      </c>
      <c r="P1424" s="14">
        <v>3</v>
      </c>
      <c r="Q1424" s="14">
        <f t="shared" si="68"/>
        <v>992.81882200000007</v>
      </c>
    </row>
    <row r="1425" spans="1:17" ht="12.95" customHeight="1" x14ac:dyDescent="0.2">
      <c r="A1425" s="15" t="s">
        <v>1587</v>
      </c>
      <c r="B1425" s="16">
        <v>160138</v>
      </c>
      <c r="C1425" s="17" t="s">
        <v>1798</v>
      </c>
      <c r="D1425" s="13" t="str">
        <f t="shared" si="67"/>
        <v>CENTURYLINK UNITED TELPHONE CO. OF NEW JERSEY (FKA EMBARQ</v>
      </c>
      <c r="E1425" s="18">
        <v>26221</v>
      </c>
      <c r="F1425" s="18">
        <v>9</v>
      </c>
      <c r="G1425" s="18">
        <v>80</v>
      </c>
      <c r="H1425" s="18">
        <v>26311</v>
      </c>
      <c r="N1425" s="14">
        <f t="shared" si="66"/>
        <v>29293.498117000003</v>
      </c>
      <c r="O1425" s="14">
        <v>0</v>
      </c>
      <c r="P1425" s="14">
        <v>80</v>
      </c>
      <c r="Q1425" s="14">
        <f t="shared" si="68"/>
        <v>29373.498117000003</v>
      </c>
    </row>
    <row r="1426" spans="1:17" ht="12.95" customHeight="1" x14ac:dyDescent="0.2">
      <c r="A1426" s="15" t="s">
        <v>1587</v>
      </c>
      <c r="B1426" s="16">
        <v>165120</v>
      </c>
      <c r="C1426" s="17" t="s">
        <v>136</v>
      </c>
      <c r="D1426" s="13" t="str">
        <f t="shared" si="67"/>
        <v>VERIZON NEW JERSEY INC</v>
      </c>
      <c r="E1426" s="18">
        <v>2449727</v>
      </c>
      <c r="F1426" s="18">
        <v>849</v>
      </c>
      <c r="G1426" s="18">
        <v>7483</v>
      </c>
      <c r="H1426" s="18">
        <v>2458060</v>
      </c>
      <c r="N1426" s="14">
        <f t="shared" si="66"/>
        <v>2736778.6606790004</v>
      </c>
      <c r="O1426" s="14">
        <v>0</v>
      </c>
      <c r="P1426" s="14">
        <v>7483</v>
      </c>
      <c r="Q1426" s="14">
        <f t="shared" si="68"/>
        <v>2744261.6606790004</v>
      </c>
    </row>
    <row r="1427" spans="1:17" ht="12.95" customHeight="1" x14ac:dyDescent="0.2">
      <c r="A1427" s="15" t="s">
        <v>1587</v>
      </c>
      <c r="B1427" s="16">
        <v>169001</v>
      </c>
      <c r="C1427" s="17" t="s">
        <v>1458</v>
      </c>
      <c r="D1427" s="13" t="str">
        <f t="shared" si="67"/>
        <v>TRACFONE WIRELESS  INC.</v>
      </c>
      <c r="E1427" s="18">
        <v>3310364</v>
      </c>
      <c r="F1427" s="18">
        <v>1147</v>
      </c>
      <c r="G1427" s="18">
        <v>10112</v>
      </c>
      <c r="H1427" s="18">
        <v>3321624</v>
      </c>
      <c r="N1427" s="14">
        <f t="shared" si="66"/>
        <v>3698262.5224280003</v>
      </c>
      <c r="O1427" s="14">
        <v>0</v>
      </c>
      <c r="P1427" s="14">
        <v>10112</v>
      </c>
      <c r="Q1427" s="14">
        <f t="shared" si="68"/>
        <v>3708374.5224280003</v>
      </c>
    </row>
    <row r="1428" spans="1:17" ht="12.95" customHeight="1" x14ac:dyDescent="0.2">
      <c r="A1428" s="15" t="s">
        <v>1587</v>
      </c>
      <c r="B1428" s="16">
        <v>169002</v>
      </c>
      <c r="C1428" s="17" t="s">
        <v>1467</v>
      </c>
      <c r="D1428" s="13" t="str">
        <f t="shared" si="67"/>
        <v>NEXUS COMMUNICATIONS  INC.</v>
      </c>
      <c r="E1428" s="18">
        <v>2159240</v>
      </c>
      <c r="F1428" s="18">
        <v>748</v>
      </c>
      <c r="G1428" s="18">
        <v>6596</v>
      </c>
      <c r="H1428" s="18">
        <v>2166584</v>
      </c>
      <c r="N1428" s="14">
        <f t="shared" si="66"/>
        <v>2412253.2654800001</v>
      </c>
      <c r="O1428" s="14">
        <v>0</v>
      </c>
      <c r="P1428" s="14">
        <v>6596</v>
      </c>
      <c r="Q1428" s="14">
        <f t="shared" si="68"/>
        <v>2418849.2654800001</v>
      </c>
    </row>
    <row r="1429" spans="1:17" ht="12.95" customHeight="1" x14ac:dyDescent="0.2">
      <c r="A1429" s="15" t="s">
        <v>1587</v>
      </c>
      <c r="B1429" s="16">
        <v>169003</v>
      </c>
      <c r="C1429" s="17" t="s">
        <v>1628</v>
      </c>
      <c r="D1429" s="13" t="str">
        <f t="shared" si="67"/>
        <v>VIRGIN MOBILE USA  LP</v>
      </c>
      <c r="E1429" s="18">
        <v>6005000</v>
      </c>
      <c r="F1429" s="18">
        <v>2081</v>
      </c>
      <c r="G1429" s="18">
        <v>18343</v>
      </c>
      <c r="H1429" s="18">
        <v>6025425</v>
      </c>
      <c r="N1429" s="14">
        <f t="shared" si="66"/>
        <v>6708647.8850000007</v>
      </c>
      <c r="O1429" s="14">
        <v>0</v>
      </c>
      <c r="P1429" s="14">
        <v>18343</v>
      </c>
      <c r="Q1429" s="14">
        <f t="shared" si="68"/>
        <v>6726990.8850000007</v>
      </c>
    </row>
    <row r="1430" spans="1:17" ht="12.95" customHeight="1" x14ac:dyDescent="0.2">
      <c r="A1430" s="15" t="s">
        <v>1588</v>
      </c>
      <c r="B1430" s="16">
        <v>491164</v>
      </c>
      <c r="C1430" s="17" t="s">
        <v>1479</v>
      </c>
      <c r="D1430" s="13" t="str">
        <f t="shared" si="67"/>
        <v>WINDSTREAM COMMUNICATIONS  INC.</v>
      </c>
      <c r="E1430" s="18">
        <v>86812</v>
      </c>
      <c r="F1430" s="18">
        <v>30</v>
      </c>
      <c r="G1430" s="18">
        <v>265</v>
      </c>
      <c r="H1430" s="18">
        <v>87107</v>
      </c>
      <c r="N1430" s="14">
        <f t="shared" si="66"/>
        <v>96984.369724000004</v>
      </c>
      <c r="O1430" s="14">
        <v>30</v>
      </c>
      <c r="P1430" s="14">
        <v>265</v>
      </c>
      <c r="Q1430" s="14">
        <f t="shared" si="68"/>
        <v>97279.369724000004</v>
      </c>
    </row>
    <row r="1431" spans="1:17" ht="12.95" customHeight="1" x14ac:dyDescent="0.2">
      <c r="A1431" s="15" t="s">
        <v>1588</v>
      </c>
      <c r="B1431" s="16">
        <v>491193</v>
      </c>
      <c r="C1431" s="17" t="s">
        <v>1479</v>
      </c>
      <c r="D1431" s="13" t="str">
        <f t="shared" si="67"/>
        <v>WINDSTREAM COMMUNICATIONS  INC.</v>
      </c>
      <c r="E1431" s="18">
        <v>128864</v>
      </c>
      <c r="F1431" s="18">
        <v>45</v>
      </c>
      <c r="G1431" s="18">
        <v>394</v>
      </c>
      <c r="H1431" s="18">
        <v>129302</v>
      </c>
      <c r="N1431" s="14">
        <f t="shared" si="66"/>
        <v>143963.896928</v>
      </c>
      <c r="O1431" s="14">
        <v>45</v>
      </c>
      <c r="P1431" s="14">
        <v>394</v>
      </c>
      <c r="Q1431" s="14">
        <f t="shared" si="68"/>
        <v>144402.896928</v>
      </c>
    </row>
    <row r="1432" spans="1:17" ht="12.95" customHeight="1" x14ac:dyDescent="0.2">
      <c r="A1432" s="15" t="s">
        <v>1588</v>
      </c>
      <c r="B1432" s="16">
        <v>491231</v>
      </c>
      <c r="C1432" s="17" t="s">
        <v>1398</v>
      </c>
      <c r="D1432" s="13" t="str">
        <f t="shared" si="67"/>
        <v>MESCALERO APACHE TELECOM  INC.</v>
      </c>
      <c r="E1432" s="18">
        <v>34926</v>
      </c>
      <c r="F1432" s="18">
        <v>12</v>
      </c>
      <c r="G1432" s="18">
        <v>107</v>
      </c>
      <c r="H1432" s="18">
        <v>35045</v>
      </c>
      <c r="N1432" s="14">
        <f t="shared" si="66"/>
        <v>39018.523902000001</v>
      </c>
      <c r="O1432" s="14">
        <v>12</v>
      </c>
      <c r="P1432" s="14">
        <v>107</v>
      </c>
      <c r="Q1432" s="14">
        <f t="shared" si="68"/>
        <v>39137.523902000001</v>
      </c>
    </row>
    <row r="1433" spans="1:17" ht="12.95" customHeight="1" x14ac:dyDescent="0.2">
      <c r="A1433" s="15" t="s">
        <v>1588</v>
      </c>
      <c r="B1433" s="16">
        <v>492066</v>
      </c>
      <c r="C1433" s="17" t="s">
        <v>1006</v>
      </c>
      <c r="D1433" s="13" t="str">
        <f t="shared" si="67"/>
        <v>DELL TELEPHONE COOPERATIVE  INC. (TX)</v>
      </c>
      <c r="E1433" s="18">
        <v>381</v>
      </c>
      <c r="F1433" s="18">
        <v>0</v>
      </c>
      <c r="G1433" s="18">
        <v>1</v>
      </c>
      <c r="H1433" s="18">
        <v>382</v>
      </c>
      <c r="N1433" s="14">
        <f t="shared" si="66"/>
        <v>425.64443700000004</v>
      </c>
      <c r="O1433" s="14">
        <v>0</v>
      </c>
      <c r="P1433" s="14">
        <v>1</v>
      </c>
      <c r="Q1433" s="14">
        <f t="shared" si="68"/>
        <v>426.64443700000004</v>
      </c>
    </row>
    <row r="1434" spans="1:17" ht="12.95" customHeight="1" x14ac:dyDescent="0.2">
      <c r="A1434" s="15" t="s">
        <v>1588</v>
      </c>
      <c r="B1434" s="16">
        <v>492176</v>
      </c>
      <c r="C1434" s="17" t="s">
        <v>1045</v>
      </c>
      <c r="D1434" s="13" t="str">
        <f t="shared" si="67"/>
        <v>VALLEY TELEPHONE COOPERATIVE  INC.</v>
      </c>
      <c r="E1434" s="18">
        <v>2163</v>
      </c>
      <c r="F1434" s="18">
        <v>1</v>
      </c>
      <c r="G1434" s="18">
        <v>7</v>
      </c>
      <c r="H1434" s="18">
        <v>2171</v>
      </c>
      <c r="N1434" s="14">
        <f t="shared" si="66"/>
        <v>2416.4538510000002</v>
      </c>
      <c r="O1434" s="14">
        <v>0</v>
      </c>
      <c r="P1434" s="14">
        <v>7</v>
      </c>
      <c r="Q1434" s="14">
        <f t="shared" si="68"/>
        <v>2423.4538510000002</v>
      </c>
    </row>
    <row r="1435" spans="1:17" ht="12.95" customHeight="1" x14ac:dyDescent="0.2">
      <c r="A1435" s="15" t="s">
        <v>1588</v>
      </c>
      <c r="B1435" s="16">
        <v>492259</v>
      </c>
      <c r="C1435" s="17" t="s">
        <v>1106</v>
      </c>
      <c r="D1435" s="13" t="str">
        <f t="shared" si="67"/>
        <v>BACA VALLEY TELEPHONE COMPANY  INC.</v>
      </c>
      <c r="E1435" s="18">
        <v>969</v>
      </c>
      <c r="F1435" s="18">
        <v>0</v>
      </c>
      <c r="G1435" s="18">
        <v>3</v>
      </c>
      <c r="H1435" s="18">
        <v>972</v>
      </c>
      <c r="N1435" s="14">
        <f t="shared" si="66"/>
        <v>1082.5445130000001</v>
      </c>
      <c r="O1435" s="14">
        <v>0</v>
      </c>
      <c r="P1435" s="14">
        <v>3</v>
      </c>
      <c r="Q1435" s="14">
        <f t="shared" si="68"/>
        <v>1085.5445130000001</v>
      </c>
    </row>
    <row r="1436" spans="1:17" ht="12.95" customHeight="1" x14ac:dyDescent="0.2">
      <c r="A1436" s="15" t="s">
        <v>1588</v>
      </c>
      <c r="B1436" s="16">
        <v>492262</v>
      </c>
      <c r="C1436" s="17" t="s">
        <v>1039</v>
      </c>
      <c r="D1436" s="13" t="str">
        <f t="shared" si="67"/>
        <v>ENMR TELEPHONE COOPERATIVE  INC</v>
      </c>
      <c r="E1436" s="18">
        <v>17375</v>
      </c>
      <c r="F1436" s="18">
        <v>6</v>
      </c>
      <c r="G1436" s="18">
        <v>53</v>
      </c>
      <c r="H1436" s="18">
        <v>17434</v>
      </c>
      <c r="N1436" s="14">
        <f t="shared" si="66"/>
        <v>19410.950375</v>
      </c>
      <c r="O1436" s="14">
        <v>0</v>
      </c>
      <c r="P1436" s="14">
        <v>53</v>
      </c>
      <c r="Q1436" s="14">
        <f t="shared" si="68"/>
        <v>19463.950375</v>
      </c>
    </row>
    <row r="1437" spans="1:17" ht="12.95" customHeight="1" x14ac:dyDescent="0.2">
      <c r="A1437" s="15" t="s">
        <v>1588</v>
      </c>
      <c r="B1437" s="16">
        <v>492263</v>
      </c>
      <c r="C1437" s="17" t="s">
        <v>1107</v>
      </c>
      <c r="D1437" s="13" t="str">
        <f t="shared" si="67"/>
        <v>LA JICARITA RURAL TELEPHONE COOPERATIVE  INC.</v>
      </c>
      <c r="E1437" s="18">
        <v>11979</v>
      </c>
      <c r="F1437" s="18">
        <v>4</v>
      </c>
      <c r="G1437" s="18">
        <v>37</v>
      </c>
      <c r="H1437" s="18">
        <v>12020</v>
      </c>
      <c r="N1437" s="14">
        <f t="shared" si="66"/>
        <v>13382.663283000002</v>
      </c>
      <c r="O1437" s="14">
        <v>0</v>
      </c>
      <c r="P1437" s="14">
        <v>37</v>
      </c>
      <c r="Q1437" s="14">
        <f t="shared" si="68"/>
        <v>13419.663283000002</v>
      </c>
    </row>
    <row r="1438" spans="1:17" ht="12.95" customHeight="1" x14ac:dyDescent="0.2">
      <c r="A1438" s="15" t="s">
        <v>1588</v>
      </c>
      <c r="B1438" s="16">
        <v>492264</v>
      </c>
      <c r="C1438" s="17" t="s">
        <v>1108</v>
      </c>
      <c r="D1438" s="13" t="str">
        <f t="shared" si="67"/>
        <v>LEACO RURAL TELEPHONE COOPERATIVE  INC.</v>
      </c>
      <c r="E1438" s="18">
        <v>4949</v>
      </c>
      <c r="F1438" s="18">
        <v>2</v>
      </c>
      <c r="G1438" s="18">
        <v>15</v>
      </c>
      <c r="H1438" s="18">
        <v>4966</v>
      </c>
      <c r="N1438" s="14">
        <f t="shared" si="66"/>
        <v>5528.9089730000005</v>
      </c>
      <c r="O1438" s="14">
        <v>0</v>
      </c>
      <c r="P1438" s="14">
        <v>15</v>
      </c>
      <c r="Q1438" s="14">
        <f t="shared" si="68"/>
        <v>5543.9089730000005</v>
      </c>
    </row>
    <row r="1439" spans="1:17" ht="12.95" customHeight="1" x14ac:dyDescent="0.2">
      <c r="A1439" s="15" t="s">
        <v>1588</v>
      </c>
      <c r="B1439" s="16">
        <v>492265</v>
      </c>
      <c r="C1439" s="17" t="s">
        <v>1109</v>
      </c>
      <c r="D1439" s="13" t="str">
        <f t="shared" si="67"/>
        <v>TULAROSA BASIN TELEPHONE COMPANY  INC.</v>
      </c>
      <c r="E1439" s="18">
        <v>13329</v>
      </c>
      <c r="F1439" s="18">
        <v>5</v>
      </c>
      <c r="G1439" s="18">
        <v>41</v>
      </c>
      <c r="H1439" s="18">
        <v>13374</v>
      </c>
      <c r="N1439" s="14">
        <f t="shared" si="66"/>
        <v>14890.852233000001</v>
      </c>
      <c r="O1439" s="14">
        <v>0</v>
      </c>
      <c r="P1439" s="14">
        <v>41</v>
      </c>
      <c r="Q1439" s="14">
        <f t="shared" si="68"/>
        <v>14931.852233000001</v>
      </c>
    </row>
    <row r="1440" spans="1:17" ht="12.95" customHeight="1" x14ac:dyDescent="0.2">
      <c r="A1440" s="15" t="s">
        <v>1588</v>
      </c>
      <c r="B1440" s="16">
        <v>492268</v>
      </c>
      <c r="C1440" s="17" t="s">
        <v>1110</v>
      </c>
      <c r="D1440" s="13" t="str">
        <f t="shared" si="67"/>
        <v>WESTERN NEW MEXICO TELEPHONE COMPANY  INC.</v>
      </c>
      <c r="E1440" s="18">
        <v>38674</v>
      </c>
      <c r="F1440" s="18">
        <v>13</v>
      </c>
      <c r="G1440" s="18">
        <v>118</v>
      </c>
      <c r="H1440" s="18">
        <v>38806</v>
      </c>
      <c r="N1440" s="14">
        <f t="shared" si="66"/>
        <v>43205.703298</v>
      </c>
      <c r="O1440" s="14">
        <v>13</v>
      </c>
      <c r="P1440" s="14">
        <v>118</v>
      </c>
      <c r="Q1440" s="14">
        <f t="shared" si="68"/>
        <v>43336.703298</v>
      </c>
    </row>
    <row r="1441" spans="1:17" ht="12.95" customHeight="1" x14ac:dyDescent="0.2">
      <c r="A1441" s="15" t="s">
        <v>1588</v>
      </c>
      <c r="B1441" s="16">
        <v>492270</v>
      </c>
      <c r="C1441" s="17" t="s">
        <v>1111</v>
      </c>
      <c r="D1441" s="13" t="str">
        <f t="shared" si="67"/>
        <v>PENASCO VALLEY TELEPHONE COOPERATIVE  INC.</v>
      </c>
      <c r="E1441" s="18">
        <v>4077</v>
      </c>
      <c r="F1441" s="18">
        <v>1</v>
      </c>
      <c r="G1441" s="18">
        <v>12</v>
      </c>
      <c r="H1441" s="18">
        <v>4091</v>
      </c>
      <c r="N1441" s="14">
        <f t="shared" si="66"/>
        <v>4554.7306290000006</v>
      </c>
      <c r="O1441" s="14">
        <v>0</v>
      </c>
      <c r="P1441" s="14">
        <v>12</v>
      </c>
      <c r="Q1441" s="14">
        <f t="shared" si="68"/>
        <v>4566.7306290000006</v>
      </c>
    </row>
    <row r="1442" spans="1:17" ht="12.95" customHeight="1" x14ac:dyDescent="0.2">
      <c r="A1442" s="15" t="s">
        <v>1588</v>
      </c>
      <c r="B1442" s="16">
        <v>492272</v>
      </c>
      <c r="C1442" s="17" t="s">
        <v>1112</v>
      </c>
      <c r="D1442" s="13" t="str">
        <f t="shared" si="67"/>
        <v>ROOSEVELT COUNTY RURAL TELEPHONE COOPERATIVE  INC.</v>
      </c>
      <c r="E1442" s="18">
        <v>3333</v>
      </c>
      <c r="F1442" s="18">
        <v>1</v>
      </c>
      <c r="G1442" s="18">
        <v>10</v>
      </c>
      <c r="H1442" s="18">
        <v>3344</v>
      </c>
      <c r="N1442" s="14">
        <f t="shared" si="66"/>
        <v>3723.5509410000004</v>
      </c>
      <c r="O1442" s="14">
        <v>0</v>
      </c>
      <c r="P1442" s="14">
        <v>10</v>
      </c>
      <c r="Q1442" s="14">
        <f t="shared" si="68"/>
        <v>3733.5509410000004</v>
      </c>
    </row>
    <row r="1443" spans="1:17" ht="12.95" customHeight="1" x14ac:dyDescent="0.2">
      <c r="A1443" s="15" t="s">
        <v>1588</v>
      </c>
      <c r="B1443" s="16">
        <v>492274</v>
      </c>
      <c r="C1443" s="17" t="s">
        <v>1650</v>
      </c>
      <c r="D1443" s="13" t="str">
        <f t="shared" si="67"/>
        <v>CENTURYLINK CENTURYTEL OF THE SOUTHWEST (NEW MEXICO)</v>
      </c>
      <c r="E1443" s="18">
        <v>13135</v>
      </c>
      <c r="F1443" s="18">
        <v>5</v>
      </c>
      <c r="G1443" s="18">
        <v>40</v>
      </c>
      <c r="H1443" s="18">
        <v>13180</v>
      </c>
      <c r="N1443" s="14">
        <f t="shared" si="66"/>
        <v>14674.119895000002</v>
      </c>
      <c r="O1443" s="14">
        <v>5</v>
      </c>
      <c r="P1443" s="14">
        <v>40</v>
      </c>
      <c r="Q1443" s="14">
        <f t="shared" si="68"/>
        <v>14719.119895000002</v>
      </c>
    </row>
    <row r="1444" spans="1:17" ht="12.95" customHeight="1" x14ac:dyDescent="0.2">
      <c r="A1444" s="15" t="s">
        <v>1588</v>
      </c>
      <c r="B1444" s="16">
        <v>493403</v>
      </c>
      <c r="C1444" s="17" t="s">
        <v>1484</v>
      </c>
      <c r="D1444" s="13" t="str">
        <f t="shared" si="67"/>
        <v>SACRED WIND COMMUNICATIONS  INC.</v>
      </c>
      <c r="E1444" s="18">
        <v>128348</v>
      </c>
      <c r="F1444" s="18">
        <v>44</v>
      </c>
      <c r="G1444" s="18">
        <v>392</v>
      </c>
      <c r="H1444" s="18">
        <v>128785</v>
      </c>
      <c r="N1444" s="14">
        <f t="shared" si="66"/>
        <v>143387.43359600002</v>
      </c>
      <c r="O1444" s="14">
        <v>44</v>
      </c>
      <c r="P1444" s="14">
        <v>392</v>
      </c>
      <c r="Q1444" s="14">
        <f t="shared" si="68"/>
        <v>143823.43359600002</v>
      </c>
    </row>
    <row r="1445" spans="1:17" ht="12.95" customHeight="1" x14ac:dyDescent="0.2">
      <c r="A1445" s="15" t="s">
        <v>1588</v>
      </c>
      <c r="B1445" s="16">
        <v>494449</v>
      </c>
      <c r="C1445" s="17" t="s">
        <v>1051</v>
      </c>
      <c r="D1445" s="13" t="str">
        <f t="shared" si="67"/>
        <v>NAVAJO COMM CO</v>
      </c>
      <c r="E1445" s="18">
        <v>184737</v>
      </c>
      <c r="F1445" s="18">
        <v>64</v>
      </c>
      <c r="G1445" s="18">
        <v>564</v>
      </c>
      <c r="H1445" s="18">
        <v>185365</v>
      </c>
      <c r="N1445" s="14">
        <f t="shared" si="66"/>
        <v>206383.92744900001</v>
      </c>
      <c r="O1445" s="14">
        <v>64</v>
      </c>
      <c r="P1445" s="14">
        <v>564</v>
      </c>
      <c r="Q1445" s="14">
        <f t="shared" si="68"/>
        <v>207011.92744900001</v>
      </c>
    </row>
    <row r="1446" spans="1:17" ht="12.95" customHeight="1" x14ac:dyDescent="0.2">
      <c r="A1446" s="15" t="s">
        <v>1588</v>
      </c>
      <c r="B1446" s="16">
        <v>495105</v>
      </c>
      <c r="C1446" s="17" t="s">
        <v>1652</v>
      </c>
      <c r="D1446" s="13" t="str">
        <f t="shared" si="67"/>
        <v>CENTURYLINK QWEST CORPORATION</v>
      </c>
      <c r="E1446" s="18">
        <v>1133051</v>
      </c>
      <c r="F1446" s="18">
        <v>393</v>
      </c>
      <c r="G1446" s="18">
        <v>3461</v>
      </c>
      <c r="H1446" s="18">
        <v>1136905</v>
      </c>
      <c r="N1446" s="14">
        <f t="shared" si="66"/>
        <v>1265818.5170270002</v>
      </c>
      <c r="O1446" s="14">
        <v>393</v>
      </c>
      <c r="P1446" s="14">
        <v>3461</v>
      </c>
      <c r="Q1446" s="14">
        <f t="shared" si="68"/>
        <v>1269672.5170270002</v>
      </c>
    </row>
    <row r="1447" spans="1:17" ht="12.95" customHeight="1" x14ac:dyDescent="0.2">
      <c r="A1447" s="15" t="s">
        <v>1588</v>
      </c>
      <c r="B1447" s="16">
        <v>499001</v>
      </c>
      <c r="C1447" s="17" t="s">
        <v>41</v>
      </c>
      <c r="D1447" s="13" t="str">
        <f t="shared" si="67"/>
        <v>SMITH BAGLEY  INC.</v>
      </c>
      <c r="E1447" s="18">
        <v>2333676</v>
      </c>
      <c r="F1447" s="18">
        <v>809</v>
      </c>
      <c r="G1447" s="18">
        <v>7129</v>
      </c>
      <c r="H1447" s="18">
        <v>2341614</v>
      </c>
      <c r="N1447" s="14">
        <f t="shared" si="66"/>
        <v>2607129.1526520001</v>
      </c>
      <c r="O1447" s="14">
        <v>809</v>
      </c>
      <c r="P1447" s="14">
        <v>7129</v>
      </c>
      <c r="Q1447" s="14">
        <f t="shared" si="68"/>
        <v>2615067.1526520001</v>
      </c>
    </row>
    <row r="1448" spans="1:17" ht="12.95" customHeight="1" x14ac:dyDescent="0.2">
      <c r="A1448" s="15" t="s">
        <v>1588</v>
      </c>
      <c r="B1448" s="16">
        <v>499002</v>
      </c>
      <c r="C1448" s="17" t="s">
        <v>1108</v>
      </c>
      <c r="D1448" s="13" t="str">
        <f t="shared" si="67"/>
        <v>LEACO RURAL TELEPHONE COOPERATIVE  INC.</v>
      </c>
      <c r="E1448" s="18">
        <v>26858</v>
      </c>
      <c r="F1448" s="18">
        <v>9</v>
      </c>
      <c r="G1448" s="18">
        <v>82</v>
      </c>
      <c r="H1448" s="18">
        <v>26950</v>
      </c>
      <c r="N1448" s="14">
        <f t="shared" si="66"/>
        <v>30005.139866000001</v>
      </c>
      <c r="O1448" s="14">
        <v>0</v>
      </c>
      <c r="P1448" s="14">
        <v>82</v>
      </c>
      <c r="Q1448" s="14">
        <f t="shared" si="68"/>
        <v>30087.139866000001</v>
      </c>
    </row>
    <row r="1449" spans="1:17" ht="12.95" customHeight="1" x14ac:dyDescent="0.2">
      <c r="A1449" s="15" t="s">
        <v>1588</v>
      </c>
      <c r="B1449" s="16">
        <v>499003</v>
      </c>
      <c r="C1449" s="17" t="s">
        <v>1621</v>
      </c>
      <c r="D1449" s="13" t="str">
        <f t="shared" si="67"/>
        <v>ALLTEL COMMUNICATIONS</v>
      </c>
      <c r="E1449" s="18">
        <v>0</v>
      </c>
      <c r="F1449" s="18">
        <v>0</v>
      </c>
      <c r="G1449" s="18">
        <v>0</v>
      </c>
      <c r="H1449" s="18">
        <v>0</v>
      </c>
      <c r="N1449" s="14">
        <f t="shared" si="66"/>
        <v>0</v>
      </c>
      <c r="O1449" s="14">
        <v>0</v>
      </c>
      <c r="P1449" s="14">
        <v>0</v>
      </c>
      <c r="Q1449" s="14">
        <f t="shared" si="68"/>
        <v>0</v>
      </c>
    </row>
    <row r="1450" spans="1:17" ht="12.95" customHeight="1" x14ac:dyDescent="0.2">
      <c r="A1450" s="15" t="s">
        <v>1588</v>
      </c>
      <c r="B1450" s="16">
        <v>499004</v>
      </c>
      <c r="C1450" s="17" t="s">
        <v>40</v>
      </c>
      <c r="D1450" s="13" t="str">
        <f t="shared" si="67"/>
        <v>SPRINT SPECTRUM  L.P.</v>
      </c>
      <c r="E1450" s="18">
        <v>0</v>
      </c>
      <c r="F1450" s="18">
        <v>0</v>
      </c>
      <c r="G1450" s="18">
        <v>0</v>
      </c>
      <c r="H1450" s="18">
        <v>0</v>
      </c>
      <c r="N1450" s="14">
        <f t="shared" si="66"/>
        <v>0</v>
      </c>
      <c r="O1450" s="14">
        <v>0</v>
      </c>
      <c r="P1450" s="14">
        <v>0</v>
      </c>
      <c r="Q1450" s="14">
        <f t="shared" si="68"/>
        <v>0</v>
      </c>
    </row>
    <row r="1451" spans="1:17" ht="12.95" customHeight="1" x14ac:dyDescent="0.2">
      <c r="A1451" s="15" t="s">
        <v>1588</v>
      </c>
      <c r="B1451" s="16">
        <v>499008</v>
      </c>
      <c r="C1451" s="17" t="s">
        <v>1422</v>
      </c>
      <c r="D1451" s="13" t="str">
        <f t="shared" si="67"/>
        <v>VCI COMPANY</v>
      </c>
      <c r="E1451" s="18">
        <v>0</v>
      </c>
      <c r="F1451" s="18">
        <v>0</v>
      </c>
      <c r="G1451" s="18">
        <v>0</v>
      </c>
      <c r="H1451" s="18">
        <v>0</v>
      </c>
      <c r="N1451" s="14">
        <f t="shared" si="66"/>
        <v>0</v>
      </c>
      <c r="O1451" s="14">
        <v>0</v>
      </c>
      <c r="P1451" s="14">
        <v>0</v>
      </c>
      <c r="Q1451" s="14">
        <f t="shared" si="68"/>
        <v>0</v>
      </c>
    </row>
    <row r="1452" spans="1:17" ht="12.95" customHeight="1" x14ac:dyDescent="0.2">
      <c r="A1452" s="15" t="s">
        <v>1588</v>
      </c>
      <c r="B1452" s="16">
        <v>499011</v>
      </c>
      <c r="C1452" s="17" t="s">
        <v>1944</v>
      </c>
      <c r="D1452" s="13" t="str">
        <f t="shared" si="67"/>
        <v>COMMNET FOUR CORNERS LLC</v>
      </c>
      <c r="E1452" s="18">
        <v>11314</v>
      </c>
      <c r="F1452" s="18">
        <v>4</v>
      </c>
      <c r="G1452" s="18">
        <v>35</v>
      </c>
      <c r="H1452" s="18">
        <v>11353</v>
      </c>
      <c r="N1452" s="14">
        <f t="shared" si="66"/>
        <v>12639.740578000001</v>
      </c>
      <c r="O1452" s="14">
        <v>0</v>
      </c>
      <c r="P1452" s="14">
        <v>35</v>
      </c>
      <c r="Q1452" s="14">
        <f t="shared" si="68"/>
        <v>12674.740578000001</v>
      </c>
    </row>
    <row r="1453" spans="1:17" ht="12.95" customHeight="1" x14ac:dyDescent="0.2">
      <c r="A1453" s="15" t="s">
        <v>1588</v>
      </c>
      <c r="B1453" s="16">
        <v>499012</v>
      </c>
      <c r="C1453" s="17" t="s">
        <v>1458</v>
      </c>
      <c r="D1453" s="13" t="str">
        <f t="shared" si="67"/>
        <v>TRACFONE WIRELESS  INC.</v>
      </c>
      <c r="E1453" s="18">
        <v>2945</v>
      </c>
      <c r="F1453" s="18">
        <v>1</v>
      </c>
      <c r="G1453" s="18">
        <v>9</v>
      </c>
      <c r="H1453" s="18">
        <v>2955</v>
      </c>
      <c r="N1453" s="14">
        <f t="shared" si="66"/>
        <v>3290.0862650000004</v>
      </c>
      <c r="O1453" s="14">
        <v>0</v>
      </c>
      <c r="P1453" s="14">
        <v>9</v>
      </c>
      <c r="Q1453" s="14">
        <f t="shared" si="68"/>
        <v>3299.0862650000004</v>
      </c>
    </row>
    <row r="1454" spans="1:17" ht="12.95" customHeight="1" x14ac:dyDescent="0.2">
      <c r="A1454" s="15" t="s">
        <v>1589</v>
      </c>
      <c r="B1454" s="16">
        <v>552220</v>
      </c>
      <c r="C1454" s="17" t="s">
        <v>1080</v>
      </c>
      <c r="D1454" s="13" t="str">
        <f t="shared" si="67"/>
        <v>FILER MUTUAL TELEPHONE COMPANY</v>
      </c>
      <c r="E1454" s="18">
        <v>488</v>
      </c>
      <c r="F1454" s="18">
        <v>0</v>
      </c>
      <c r="G1454" s="18">
        <v>1</v>
      </c>
      <c r="H1454" s="18">
        <v>490</v>
      </c>
      <c r="N1454" s="14">
        <f t="shared" si="66"/>
        <v>545.18237600000009</v>
      </c>
      <c r="O1454" s="14">
        <v>0</v>
      </c>
      <c r="P1454" s="14">
        <v>1</v>
      </c>
      <c r="Q1454" s="14">
        <f t="shared" si="68"/>
        <v>546.18237600000009</v>
      </c>
    </row>
    <row r="1455" spans="1:17" ht="12.95" customHeight="1" x14ac:dyDescent="0.2">
      <c r="A1455" s="15" t="s">
        <v>1589</v>
      </c>
      <c r="B1455" s="16">
        <v>552223</v>
      </c>
      <c r="C1455" s="17" t="s">
        <v>1692</v>
      </c>
      <c r="D1455" s="13" t="str">
        <f t="shared" si="67"/>
        <v>CENTURYLINK CENTURYTEL OF THE GEM STATE (NEVADA)</v>
      </c>
      <c r="E1455" s="18">
        <v>838</v>
      </c>
      <c r="F1455" s="18">
        <v>0</v>
      </c>
      <c r="G1455" s="18">
        <v>3</v>
      </c>
      <c r="H1455" s="18">
        <v>840</v>
      </c>
      <c r="N1455" s="14">
        <f t="shared" si="66"/>
        <v>936.19432600000005</v>
      </c>
      <c r="O1455" s="14">
        <v>0</v>
      </c>
      <c r="P1455" s="14">
        <v>3</v>
      </c>
      <c r="Q1455" s="14">
        <f t="shared" si="68"/>
        <v>939.19432600000005</v>
      </c>
    </row>
    <row r="1456" spans="1:17" ht="12.95" customHeight="1" x14ac:dyDescent="0.2">
      <c r="A1456" s="15" t="s">
        <v>1589</v>
      </c>
      <c r="B1456" s="16">
        <v>552233</v>
      </c>
      <c r="C1456" s="17" t="s">
        <v>1087</v>
      </c>
      <c r="D1456" s="13" t="str">
        <f t="shared" si="67"/>
        <v>RURAL TELEPHONE COMPANY</v>
      </c>
      <c r="E1456" s="18">
        <v>114</v>
      </c>
      <c r="F1456" s="18">
        <v>0</v>
      </c>
      <c r="G1456" s="18">
        <v>0</v>
      </c>
      <c r="H1456" s="18">
        <v>115</v>
      </c>
      <c r="N1456" s="14">
        <f t="shared" si="66"/>
        <v>127.35817800000001</v>
      </c>
      <c r="O1456" s="14">
        <v>0</v>
      </c>
      <c r="P1456" s="14">
        <v>0</v>
      </c>
      <c r="Q1456" s="14">
        <f t="shared" si="68"/>
        <v>127.35817800000001</v>
      </c>
    </row>
    <row r="1457" spans="1:17" ht="12.95" customHeight="1" x14ac:dyDescent="0.2">
      <c r="A1457" s="15" t="s">
        <v>1589</v>
      </c>
      <c r="B1457" s="16">
        <v>552284</v>
      </c>
      <c r="C1457" s="17" t="s">
        <v>1194</v>
      </c>
      <c r="D1457" s="13" t="str">
        <f t="shared" si="67"/>
        <v>BEEHIVE TELEPHONE CO.  INC. - NV</v>
      </c>
      <c r="E1457" s="18">
        <v>481</v>
      </c>
      <c r="F1457" s="18">
        <v>0</v>
      </c>
      <c r="G1457" s="18">
        <v>1</v>
      </c>
      <c r="H1457" s="18">
        <v>483</v>
      </c>
      <c r="N1457" s="14">
        <f t="shared" si="66"/>
        <v>537.36213700000008</v>
      </c>
      <c r="O1457" s="14">
        <v>0</v>
      </c>
      <c r="P1457" s="14">
        <v>1</v>
      </c>
      <c r="Q1457" s="14">
        <f t="shared" si="68"/>
        <v>538.36213700000008</v>
      </c>
    </row>
    <row r="1458" spans="1:17" ht="12.95" customHeight="1" x14ac:dyDescent="0.2">
      <c r="A1458" s="15" t="s">
        <v>1589</v>
      </c>
      <c r="B1458" s="16">
        <v>552302</v>
      </c>
      <c r="C1458" s="17" t="s">
        <v>1651</v>
      </c>
      <c r="D1458" s="13" t="str">
        <f t="shared" si="67"/>
        <v>FRONTIER COMMUNICATIONS OF THE SOUTHWEST  INC.</v>
      </c>
      <c r="E1458" s="18">
        <v>10948</v>
      </c>
      <c r="F1458" s="18">
        <v>4</v>
      </c>
      <c r="G1458" s="18">
        <v>33</v>
      </c>
      <c r="H1458" s="18">
        <v>10985</v>
      </c>
      <c r="N1458" s="14">
        <f t="shared" si="66"/>
        <v>12230.853796000001</v>
      </c>
      <c r="O1458" s="14">
        <v>4</v>
      </c>
      <c r="P1458" s="14">
        <v>33</v>
      </c>
      <c r="Q1458" s="14">
        <f t="shared" si="68"/>
        <v>12267.853796000001</v>
      </c>
    </row>
    <row r="1459" spans="1:17" ht="12.95" customHeight="1" x14ac:dyDescent="0.2">
      <c r="A1459" s="15" t="s">
        <v>1589</v>
      </c>
      <c r="B1459" s="16">
        <v>552348</v>
      </c>
      <c r="C1459" s="17" t="s">
        <v>1799</v>
      </c>
      <c r="D1459" s="13" t="str">
        <f t="shared" si="67"/>
        <v>CENTURYLINK CENTRAL TELEPHONE CO. OF NEVADA (FKA)</v>
      </c>
      <c r="E1459" s="18">
        <v>360105</v>
      </c>
      <c r="F1459" s="18">
        <v>125</v>
      </c>
      <c r="G1459" s="18">
        <v>1100</v>
      </c>
      <c r="H1459" s="18">
        <v>361329</v>
      </c>
      <c r="N1459" s="14">
        <f t="shared" si="66"/>
        <v>402301.02358500002</v>
      </c>
      <c r="O1459" s="14">
        <v>13450</v>
      </c>
      <c r="P1459" s="14">
        <v>1100</v>
      </c>
      <c r="Q1459" s="14">
        <f t="shared" si="68"/>
        <v>416851.02358500002</v>
      </c>
    </row>
    <row r="1460" spans="1:17" ht="12.95" customHeight="1" x14ac:dyDescent="0.2">
      <c r="A1460" s="15" t="s">
        <v>1589</v>
      </c>
      <c r="B1460" s="16">
        <v>552349</v>
      </c>
      <c r="C1460" s="17" t="s">
        <v>1196</v>
      </c>
      <c r="D1460" s="13" t="str">
        <f t="shared" si="67"/>
        <v>CHURCHILL COUNTY TEL AND TEL SYSTEM</v>
      </c>
      <c r="E1460" s="18">
        <v>11162</v>
      </c>
      <c r="F1460" s="18">
        <v>4</v>
      </c>
      <c r="G1460" s="18">
        <v>34</v>
      </c>
      <c r="H1460" s="18">
        <v>11200</v>
      </c>
      <c r="N1460" s="14">
        <f t="shared" si="66"/>
        <v>12469.929674000001</v>
      </c>
      <c r="O1460" s="14">
        <v>4</v>
      </c>
      <c r="P1460" s="14">
        <v>34</v>
      </c>
      <c r="Q1460" s="14">
        <f t="shared" si="68"/>
        <v>12507.929674000001</v>
      </c>
    </row>
    <row r="1461" spans="1:17" ht="12.95" customHeight="1" x14ac:dyDescent="0.2">
      <c r="A1461" s="15" t="s">
        <v>1589</v>
      </c>
      <c r="B1461" s="16">
        <v>552351</v>
      </c>
      <c r="C1461" s="17" t="s">
        <v>1197</v>
      </c>
      <c r="D1461" s="13" t="str">
        <f t="shared" si="67"/>
        <v>LINCOLN COUNTY TELEPHONE SYS  INC.</v>
      </c>
      <c r="E1461" s="18">
        <v>5157</v>
      </c>
      <c r="F1461" s="18">
        <v>2</v>
      </c>
      <c r="G1461" s="18">
        <v>16</v>
      </c>
      <c r="H1461" s="18">
        <v>5175</v>
      </c>
      <c r="N1461" s="14">
        <f t="shared" si="66"/>
        <v>5761.2817890000006</v>
      </c>
      <c r="O1461" s="14">
        <v>0</v>
      </c>
      <c r="P1461" s="14">
        <v>16</v>
      </c>
      <c r="Q1461" s="14">
        <f t="shared" si="68"/>
        <v>5777.2817890000006</v>
      </c>
    </row>
    <row r="1462" spans="1:17" ht="12.95" customHeight="1" x14ac:dyDescent="0.2">
      <c r="A1462" s="15" t="s">
        <v>1589</v>
      </c>
      <c r="B1462" s="16">
        <v>552353</v>
      </c>
      <c r="C1462" s="17" t="s">
        <v>1198</v>
      </c>
      <c r="D1462" s="13" t="str">
        <f t="shared" si="67"/>
        <v>MOAPA VALLEY TELEPHONE COMPANY</v>
      </c>
      <c r="E1462" s="18">
        <v>6247</v>
      </c>
      <c r="F1462" s="18">
        <v>2</v>
      </c>
      <c r="G1462" s="18">
        <v>19</v>
      </c>
      <c r="H1462" s="18">
        <v>6269</v>
      </c>
      <c r="N1462" s="14">
        <f t="shared" si="66"/>
        <v>6979.0047190000005</v>
      </c>
      <c r="O1462" s="14">
        <v>2</v>
      </c>
      <c r="P1462" s="14">
        <v>19</v>
      </c>
      <c r="Q1462" s="14">
        <f t="shared" si="68"/>
        <v>7000.0047190000005</v>
      </c>
    </row>
    <row r="1463" spans="1:17" ht="12.95" customHeight="1" x14ac:dyDescent="0.2">
      <c r="A1463" s="15" t="s">
        <v>1589</v>
      </c>
      <c r="B1463" s="16">
        <v>552356</v>
      </c>
      <c r="C1463" s="17" t="s">
        <v>1199</v>
      </c>
      <c r="D1463" s="13" t="str">
        <f t="shared" si="67"/>
        <v>RIO VIRGIN TELEPHONE COMPANY</v>
      </c>
      <c r="E1463" s="18">
        <v>13921</v>
      </c>
      <c r="F1463" s="18">
        <v>5</v>
      </c>
      <c r="G1463" s="18">
        <v>43</v>
      </c>
      <c r="H1463" s="18">
        <v>13968</v>
      </c>
      <c r="N1463" s="14">
        <f t="shared" si="66"/>
        <v>15552.221017000002</v>
      </c>
      <c r="O1463" s="14">
        <v>0</v>
      </c>
      <c r="P1463" s="14">
        <v>43</v>
      </c>
      <c r="Q1463" s="14">
        <f t="shared" si="68"/>
        <v>15595.221017000002</v>
      </c>
    </row>
    <row r="1464" spans="1:17" ht="12.95" customHeight="1" x14ac:dyDescent="0.2">
      <c r="A1464" s="15" t="s">
        <v>1589</v>
      </c>
      <c r="B1464" s="16">
        <v>553304</v>
      </c>
      <c r="C1464" s="17" t="s">
        <v>1200</v>
      </c>
      <c r="D1464" s="13" t="str">
        <f t="shared" si="67"/>
        <v>OREGON-IDAHO UTILITIES  INC. DBA HUMBOLDT TELEPHONE COMPANY</v>
      </c>
      <c r="E1464" s="18">
        <v>3330</v>
      </c>
      <c r="F1464" s="18">
        <v>1</v>
      </c>
      <c r="G1464" s="18">
        <v>10</v>
      </c>
      <c r="H1464" s="18">
        <v>3341</v>
      </c>
      <c r="N1464" s="14">
        <f t="shared" si="66"/>
        <v>3720.1994100000002</v>
      </c>
      <c r="O1464" s="14">
        <v>1</v>
      </c>
      <c r="P1464" s="14">
        <v>10</v>
      </c>
      <c r="Q1464" s="14">
        <f t="shared" si="68"/>
        <v>3731.1994100000002</v>
      </c>
    </row>
    <row r="1465" spans="1:17" ht="12.95" customHeight="1" x14ac:dyDescent="0.2">
      <c r="A1465" s="15" t="s">
        <v>1589</v>
      </c>
      <c r="B1465" s="16">
        <v>554431</v>
      </c>
      <c r="C1465" s="17" t="s">
        <v>1201</v>
      </c>
      <c r="D1465" s="13" t="str">
        <f t="shared" si="67"/>
        <v>CITIZENS TEL COMPANY</v>
      </c>
      <c r="E1465" s="18">
        <v>38415</v>
      </c>
      <c r="F1465" s="18">
        <v>13</v>
      </c>
      <c r="G1465" s="18">
        <v>117</v>
      </c>
      <c r="H1465" s="18">
        <v>38546</v>
      </c>
      <c r="N1465" s="14">
        <f t="shared" si="66"/>
        <v>42916.354455000001</v>
      </c>
      <c r="O1465" s="14">
        <v>13</v>
      </c>
      <c r="P1465" s="14">
        <v>117</v>
      </c>
      <c r="Q1465" s="14">
        <f t="shared" si="68"/>
        <v>43046.354455000001</v>
      </c>
    </row>
    <row r="1466" spans="1:17" ht="12.95" customHeight="1" x14ac:dyDescent="0.2">
      <c r="A1466" s="15" t="s">
        <v>1589</v>
      </c>
      <c r="B1466" s="16">
        <v>554432</v>
      </c>
      <c r="C1466" s="17" t="s">
        <v>1201</v>
      </c>
      <c r="D1466" s="13" t="str">
        <f t="shared" si="67"/>
        <v>CITIZENS TEL COMPANY</v>
      </c>
      <c r="E1466" s="18">
        <v>2669</v>
      </c>
      <c r="F1466" s="18">
        <v>1</v>
      </c>
      <c r="G1466" s="18">
        <v>8</v>
      </c>
      <c r="H1466" s="18">
        <v>2678</v>
      </c>
      <c r="N1466" s="14">
        <f t="shared" si="66"/>
        <v>2981.7454130000001</v>
      </c>
      <c r="O1466" s="14">
        <v>0</v>
      </c>
      <c r="P1466" s="14">
        <v>8</v>
      </c>
      <c r="Q1466" s="14">
        <f t="shared" si="68"/>
        <v>2989.7454130000001</v>
      </c>
    </row>
    <row r="1467" spans="1:17" ht="12.95" customHeight="1" x14ac:dyDescent="0.2">
      <c r="A1467" s="15" t="s">
        <v>1589</v>
      </c>
      <c r="B1467" s="16">
        <v>555173</v>
      </c>
      <c r="C1467" s="17" t="s">
        <v>1202</v>
      </c>
      <c r="D1467" s="13" t="str">
        <f t="shared" si="67"/>
        <v>NEVADA BELL TELEPHONE COMPANY</v>
      </c>
      <c r="E1467" s="18">
        <v>322513</v>
      </c>
      <c r="F1467" s="18">
        <v>112</v>
      </c>
      <c r="G1467" s="18">
        <v>985</v>
      </c>
      <c r="H1467" s="18">
        <v>323610</v>
      </c>
      <c r="N1467" s="14">
        <f t="shared" si="66"/>
        <v>360304.10580100003</v>
      </c>
      <c r="O1467" s="14">
        <v>112</v>
      </c>
      <c r="P1467" s="14">
        <v>985</v>
      </c>
      <c r="Q1467" s="14">
        <f t="shared" si="68"/>
        <v>361401.10580100003</v>
      </c>
    </row>
    <row r="1468" spans="1:17" ht="12.95" customHeight="1" x14ac:dyDescent="0.2">
      <c r="A1468" s="15" t="s">
        <v>1589</v>
      </c>
      <c r="B1468" s="16">
        <v>559001</v>
      </c>
      <c r="C1468" s="17" t="s">
        <v>1621</v>
      </c>
      <c r="D1468" s="13" t="str">
        <f t="shared" si="67"/>
        <v>ALLTEL COMMUNICATIONS</v>
      </c>
      <c r="E1468" s="18">
        <v>0</v>
      </c>
      <c r="F1468" s="18">
        <v>0</v>
      </c>
      <c r="G1468" s="18">
        <v>0</v>
      </c>
      <c r="H1468" s="18">
        <v>0</v>
      </c>
      <c r="N1468" s="14">
        <f t="shared" si="66"/>
        <v>0</v>
      </c>
      <c r="O1468" s="14">
        <v>0</v>
      </c>
      <c r="P1468" s="14">
        <v>0</v>
      </c>
      <c r="Q1468" s="14">
        <f t="shared" si="68"/>
        <v>0</v>
      </c>
    </row>
    <row r="1469" spans="1:17" ht="12.95" customHeight="1" x14ac:dyDescent="0.2">
      <c r="A1469" s="15" t="s">
        <v>1589</v>
      </c>
      <c r="B1469" s="16">
        <v>559003</v>
      </c>
      <c r="C1469" s="17" t="s">
        <v>1472</v>
      </c>
      <c r="D1469" s="13" t="str">
        <f t="shared" si="67"/>
        <v>NEVADA UTILITIES  INC.</v>
      </c>
      <c r="E1469" s="18">
        <v>9798</v>
      </c>
      <c r="F1469" s="18">
        <v>3</v>
      </c>
      <c r="G1469" s="18">
        <v>30</v>
      </c>
      <c r="H1469" s="18">
        <v>9832</v>
      </c>
      <c r="N1469" s="14">
        <f t="shared" si="66"/>
        <v>10946.100246</v>
      </c>
      <c r="O1469" s="14">
        <v>0</v>
      </c>
      <c r="P1469" s="14">
        <v>30</v>
      </c>
      <c r="Q1469" s="14">
        <f t="shared" si="68"/>
        <v>10976.100246</v>
      </c>
    </row>
    <row r="1470" spans="1:17" ht="12.95" customHeight="1" x14ac:dyDescent="0.2">
      <c r="A1470" s="15" t="s">
        <v>1589</v>
      </c>
      <c r="B1470" s="16">
        <v>559005</v>
      </c>
      <c r="C1470" s="17" t="s">
        <v>1800</v>
      </c>
      <c r="D1470" s="13" t="str">
        <f t="shared" si="67"/>
        <v>COMMNET OF NEVADA  LLC</v>
      </c>
      <c r="E1470" s="18">
        <v>159</v>
      </c>
      <c r="F1470" s="18">
        <v>0</v>
      </c>
      <c r="G1470" s="18">
        <v>0</v>
      </c>
      <c r="H1470" s="18">
        <v>160</v>
      </c>
      <c r="N1470" s="14">
        <f t="shared" si="66"/>
        <v>177.63114300000001</v>
      </c>
      <c r="O1470" s="14">
        <v>0</v>
      </c>
      <c r="P1470" s="14">
        <v>0</v>
      </c>
      <c r="Q1470" s="14">
        <f t="shared" si="68"/>
        <v>177.63114300000001</v>
      </c>
    </row>
    <row r="1471" spans="1:17" ht="12.95" customHeight="1" x14ac:dyDescent="0.2">
      <c r="A1471" s="15" t="s">
        <v>1589</v>
      </c>
      <c r="B1471" s="16">
        <v>559006</v>
      </c>
      <c r="C1471" s="17" t="s">
        <v>1458</v>
      </c>
      <c r="D1471" s="13" t="str">
        <f t="shared" si="67"/>
        <v>TRACFONE WIRELESS  INC.</v>
      </c>
      <c r="E1471" s="18">
        <v>1246291</v>
      </c>
      <c r="F1471" s="18">
        <v>432</v>
      </c>
      <c r="G1471" s="18">
        <v>3807</v>
      </c>
      <c r="H1471" s="18">
        <v>1250530</v>
      </c>
      <c r="N1471" s="14">
        <f t="shared" si="66"/>
        <v>1392327.640507</v>
      </c>
      <c r="O1471" s="14">
        <v>0</v>
      </c>
      <c r="P1471" s="14">
        <v>3807</v>
      </c>
      <c r="Q1471" s="14">
        <f t="shared" si="68"/>
        <v>1396134.640507</v>
      </c>
    </row>
    <row r="1472" spans="1:17" ht="12.95" customHeight="1" x14ac:dyDescent="0.2">
      <c r="A1472" s="15" t="s">
        <v>1589</v>
      </c>
      <c r="B1472" s="16">
        <v>559007</v>
      </c>
      <c r="C1472" s="17" t="s">
        <v>1800</v>
      </c>
      <c r="D1472" s="13" t="str">
        <f t="shared" si="67"/>
        <v>COMMNET OF NEVADA  LLC</v>
      </c>
      <c r="E1472" s="18">
        <v>12072</v>
      </c>
      <c r="F1472" s="18">
        <v>4</v>
      </c>
      <c r="G1472" s="18">
        <v>37</v>
      </c>
      <c r="H1472" s="18">
        <v>12113</v>
      </c>
      <c r="N1472" s="14">
        <f t="shared" si="66"/>
        <v>13486.560744</v>
      </c>
      <c r="O1472" s="14">
        <v>4</v>
      </c>
      <c r="P1472" s="14">
        <v>37</v>
      </c>
      <c r="Q1472" s="14">
        <f t="shared" si="68"/>
        <v>13527.560744</v>
      </c>
    </row>
    <row r="1473" spans="1:17" ht="12.95" customHeight="1" x14ac:dyDescent="0.2">
      <c r="A1473" s="15" t="s">
        <v>1589</v>
      </c>
      <c r="B1473" s="16">
        <v>559008</v>
      </c>
      <c r="C1473" s="17" t="s">
        <v>1444</v>
      </c>
      <c r="D1473" s="13" t="str">
        <f t="shared" si="67"/>
        <v>TERRACOM  INC.</v>
      </c>
      <c r="E1473" s="18">
        <v>302096</v>
      </c>
      <c r="F1473" s="18">
        <v>105</v>
      </c>
      <c r="G1473" s="18">
        <v>923</v>
      </c>
      <c r="H1473" s="18">
        <v>303124</v>
      </c>
      <c r="N1473" s="14">
        <f t="shared" si="66"/>
        <v>337494.70299200004</v>
      </c>
      <c r="O1473" s="14">
        <v>0</v>
      </c>
      <c r="P1473" s="14">
        <v>923</v>
      </c>
      <c r="Q1473" s="14">
        <f t="shared" si="68"/>
        <v>338417.70299200004</v>
      </c>
    </row>
    <row r="1474" spans="1:17" ht="12.95" customHeight="1" x14ac:dyDescent="0.2">
      <c r="A1474" s="15" t="s">
        <v>1589</v>
      </c>
      <c r="B1474" s="16">
        <v>559009</v>
      </c>
      <c r="C1474" s="17" t="s">
        <v>1467</v>
      </c>
      <c r="D1474" s="13" t="str">
        <f t="shared" si="67"/>
        <v>NEXUS COMMUNICATIONS  INC.</v>
      </c>
      <c r="E1474" s="18">
        <v>153577</v>
      </c>
      <c r="F1474" s="18">
        <v>53</v>
      </c>
      <c r="G1474" s="18">
        <v>469</v>
      </c>
      <c r="H1474" s="18">
        <v>154099</v>
      </c>
      <c r="N1474" s="14">
        <f t="shared" si="66"/>
        <v>171572.692129</v>
      </c>
      <c r="O1474" s="14">
        <v>0</v>
      </c>
      <c r="P1474" s="14">
        <v>469</v>
      </c>
      <c r="Q1474" s="14">
        <f t="shared" si="68"/>
        <v>172041.692129</v>
      </c>
    </row>
    <row r="1475" spans="1:17" ht="12.95" customHeight="1" x14ac:dyDescent="0.2">
      <c r="A1475" s="15" t="s">
        <v>1589</v>
      </c>
      <c r="B1475" s="16">
        <v>559010</v>
      </c>
      <c r="C1475" s="17" t="s">
        <v>1445</v>
      </c>
      <c r="D1475" s="13" t="str">
        <f t="shared" si="67"/>
        <v>MIDWESTERN TELECOMMUNICATIONS INC.</v>
      </c>
      <c r="E1475" s="18">
        <v>0</v>
      </c>
      <c r="F1475" s="18">
        <v>0</v>
      </c>
      <c r="G1475" s="18">
        <v>0</v>
      </c>
      <c r="H1475" s="18">
        <v>0</v>
      </c>
      <c r="N1475" s="14">
        <f t="shared" ref="N1475:N1538" si="69">PRODUCT(E1475)*1.117177</f>
        <v>0</v>
      </c>
      <c r="O1475" s="14">
        <v>0</v>
      </c>
      <c r="P1475" s="14">
        <v>0</v>
      </c>
      <c r="Q1475" s="14">
        <f t="shared" si="68"/>
        <v>0</v>
      </c>
    </row>
    <row r="1476" spans="1:17" ht="12.95" customHeight="1" x14ac:dyDescent="0.2">
      <c r="A1476" s="15" t="s">
        <v>1589</v>
      </c>
      <c r="B1476" s="16">
        <v>559011</v>
      </c>
      <c r="C1476" s="17" t="s">
        <v>37</v>
      </c>
      <c r="D1476" s="13" t="str">
        <f t="shared" ref="D1476:D1539" si="70">UPPER(C1476)</f>
        <v>BUDGET PREPAY  INC.</v>
      </c>
      <c r="E1476" s="18">
        <v>824918</v>
      </c>
      <c r="F1476" s="18">
        <v>286</v>
      </c>
      <c r="G1476" s="18">
        <v>2520</v>
      </c>
      <c r="H1476" s="18">
        <v>827724</v>
      </c>
      <c r="N1476" s="14">
        <f t="shared" si="69"/>
        <v>921579.41648600006</v>
      </c>
      <c r="O1476" s="14">
        <v>0</v>
      </c>
      <c r="P1476" s="14">
        <v>2520</v>
      </c>
      <c r="Q1476" s="14">
        <f t="shared" ref="Q1476:Q1539" si="71">SUM(N1476:P1476)</f>
        <v>924099.41648600006</v>
      </c>
    </row>
    <row r="1477" spans="1:17" ht="12.95" customHeight="1" x14ac:dyDescent="0.2">
      <c r="A1477" s="15" t="s">
        <v>1589</v>
      </c>
      <c r="B1477" s="16">
        <v>559012</v>
      </c>
      <c r="C1477" s="17" t="s">
        <v>1640</v>
      </c>
      <c r="D1477" s="13" t="str">
        <f t="shared" si="70"/>
        <v>ABSOLUTE HOME PHONES  INC</v>
      </c>
      <c r="E1477" s="18">
        <v>405989</v>
      </c>
      <c r="F1477" s="18">
        <v>141</v>
      </c>
      <c r="G1477" s="18">
        <v>1240</v>
      </c>
      <c r="H1477" s="18">
        <v>407369</v>
      </c>
      <c r="N1477" s="14">
        <f t="shared" si="69"/>
        <v>453561.57305300003</v>
      </c>
      <c r="O1477" s="14">
        <v>0</v>
      </c>
      <c r="P1477" s="14">
        <v>1240</v>
      </c>
      <c r="Q1477" s="14">
        <f t="shared" si="71"/>
        <v>454801.57305300003</v>
      </c>
    </row>
    <row r="1478" spans="1:17" ht="12.95" customHeight="1" x14ac:dyDescent="0.2">
      <c r="A1478" s="15" t="s">
        <v>1589</v>
      </c>
      <c r="B1478" s="16">
        <v>559013</v>
      </c>
      <c r="C1478" s="17" t="s">
        <v>1642</v>
      </c>
      <c r="D1478" s="13" t="str">
        <f t="shared" si="70"/>
        <v>I-WIRELESS  LLC</v>
      </c>
      <c r="E1478" s="18">
        <v>483403</v>
      </c>
      <c r="F1478" s="18">
        <v>168</v>
      </c>
      <c r="G1478" s="18">
        <v>1477</v>
      </c>
      <c r="H1478" s="18">
        <v>485047</v>
      </c>
      <c r="N1478" s="14">
        <f t="shared" si="69"/>
        <v>540046.71333100006</v>
      </c>
      <c r="O1478" s="14">
        <v>0</v>
      </c>
      <c r="P1478" s="14">
        <v>1477</v>
      </c>
      <c r="Q1478" s="14">
        <f t="shared" si="71"/>
        <v>541523.71333100006</v>
      </c>
    </row>
    <row r="1479" spans="1:17" ht="12.95" customHeight="1" x14ac:dyDescent="0.2">
      <c r="A1479" s="15" t="s">
        <v>1590</v>
      </c>
      <c r="B1479" s="16">
        <v>150071</v>
      </c>
      <c r="C1479" s="17" t="s">
        <v>97</v>
      </c>
      <c r="D1479" s="13" t="str">
        <f t="shared" si="70"/>
        <v>ARMSTRONG TELEPHONE COMPANY - NEW YORK</v>
      </c>
      <c r="E1479" s="18">
        <v>2714</v>
      </c>
      <c r="F1479" s="18">
        <v>1</v>
      </c>
      <c r="G1479" s="18">
        <v>8</v>
      </c>
      <c r="H1479" s="18">
        <v>2723</v>
      </c>
      <c r="N1479" s="14">
        <f t="shared" si="69"/>
        <v>3032.0183780000002</v>
      </c>
      <c r="O1479" s="14">
        <v>0</v>
      </c>
      <c r="P1479" s="14">
        <v>8</v>
      </c>
      <c r="Q1479" s="14">
        <f t="shared" si="71"/>
        <v>3040.0183780000002</v>
      </c>
    </row>
    <row r="1480" spans="1:17" ht="12.95" customHeight="1" x14ac:dyDescent="0.2">
      <c r="A1480" s="15" t="s">
        <v>1590</v>
      </c>
      <c r="B1480" s="16">
        <v>150072</v>
      </c>
      <c r="C1480" s="17" t="s">
        <v>98</v>
      </c>
      <c r="D1480" s="13" t="str">
        <f t="shared" si="70"/>
        <v>FRONTIER COMMUNICATIONS OF AUSABLE VALLEY  INC.</v>
      </c>
      <c r="E1480" s="18">
        <v>6642</v>
      </c>
      <c r="F1480" s="18">
        <v>2</v>
      </c>
      <c r="G1480" s="18">
        <v>20</v>
      </c>
      <c r="H1480" s="18">
        <v>6664</v>
      </c>
      <c r="N1480" s="14">
        <f t="shared" si="69"/>
        <v>7420.2896340000007</v>
      </c>
      <c r="O1480" s="14">
        <v>0</v>
      </c>
      <c r="P1480" s="14">
        <v>20</v>
      </c>
      <c r="Q1480" s="14">
        <f t="shared" si="71"/>
        <v>7440.2896340000007</v>
      </c>
    </row>
    <row r="1481" spans="1:17" ht="12.95" customHeight="1" x14ac:dyDescent="0.2">
      <c r="A1481" s="15" t="s">
        <v>1590</v>
      </c>
      <c r="B1481" s="16">
        <v>150073</v>
      </c>
      <c r="C1481" s="17" t="s">
        <v>99</v>
      </c>
      <c r="D1481" s="13" t="str">
        <f t="shared" si="70"/>
        <v>BERKSHIRE TELEPHONE COMPANY</v>
      </c>
      <c r="E1481" s="18">
        <v>2399</v>
      </c>
      <c r="F1481" s="18">
        <v>1</v>
      </c>
      <c r="G1481" s="18">
        <v>7</v>
      </c>
      <c r="H1481" s="18">
        <v>2407</v>
      </c>
      <c r="N1481" s="14">
        <f t="shared" si="69"/>
        <v>2680.1076230000003</v>
      </c>
      <c r="O1481" s="14">
        <v>0</v>
      </c>
      <c r="P1481" s="14">
        <v>7</v>
      </c>
      <c r="Q1481" s="14">
        <f t="shared" si="71"/>
        <v>2687.1076230000003</v>
      </c>
    </row>
    <row r="1482" spans="1:17" ht="12.95" customHeight="1" x14ac:dyDescent="0.2">
      <c r="A1482" s="15" t="s">
        <v>1590</v>
      </c>
      <c r="B1482" s="16">
        <v>150076</v>
      </c>
      <c r="C1482" s="17" t="s">
        <v>100</v>
      </c>
      <c r="D1482" s="13" t="str">
        <f t="shared" si="70"/>
        <v>CASSADAGA TELEPHONE CORPORATION</v>
      </c>
      <c r="E1482" s="18">
        <v>1488</v>
      </c>
      <c r="F1482" s="18">
        <v>1</v>
      </c>
      <c r="G1482" s="18">
        <v>5</v>
      </c>
      <c r="H1482" s="18">
        <v>1493</v>
      </c>
      <c r="N1482" s="14">
        <f t="shared" si="69"/>
        <v>1662.3593760000001</v>
      </c>
      <c r="O1482" s="14">
        <v>0</v>
      </c>
      <c r="P1482" s="14">
        <v>5</v>
      </c>
      <c r="Q1482" s="14">
        <f t="shared" si="71"/>
        <v>1667.3593760000001</v>
      </c>
    </row>
    <row r="1483" spans="1:17" ht="12.95" customHeight="1" x14ac:dyDescent="0.2">
      <c r="A1483" s="15" t="s">
        <v>1590</v>
      </c>
      <c r="B1483" s="16">
        <v>150077</v>
      </c>
      <c r="C1483" s="17" t="s">
        <v>101</v>
      </c>
      <c r="D1483" s="13" t="str">
        <f t="shared" si="70"/>
        <v>THE CHAMPLAIN TELEPHONE COMPANY</v>
      </c>
      <c r="E1483" s="18">
        <v>9601</v>
      </c>
      <c r="F1483" s="18">
        <v>3</v>
      </c>
      <c r="G1483" s="18">
        <v>29</v>
      </c>
      <c r="H1483" s="18">
        <v>9634</v>
      </c>
      <c r="N1483" s="14">
        <f t="shared" si="69"/>
        <v>10726.016377000002</v>
      </c>
      <c r="O1483" s="14">
        <v>0</v>
      </c>
      <c r="P1483" s="14">
        <v>29</v>
      </c>
      <c r="Q1483" s="14">
        <f t="shared" si="71"/>
        <v>10755.016377000002</v>
      </c>
    </row>
    <row r="1484" spans="1:17" ht="12.95" customHeight="1" x14ac:dyDescent="0.2">
      <c r="A1484" s="15" t="s">
        <v>1590</v>
      </c>
      <c r="B1484" s="16">
        <v>150078</v>
      </c>
      <c r="C1484" s="17" t="s">
        <v>1801</v>
      </c>
      <c r="D1484" s="13" t="str">
        <f t="shared" si="70"/>
        <v>CHAUTAUCQUA AND ERIE TELEPHONE CORPORATION</v>
      </c>
      <c r="E1484" s="18">
        <v>12882</v>
      </c>
      <c r="F1484" s="18">
        <v>4</v>
      </c>
      <c r="G1484" s="18">
        <v>39</v>
      </c>
      <c r="H1484" s="18">
        <v>12926</v>
      </c>
      <c r="N1484" s="14">
        <f t="shared" si="69"/>
        <v>14391.474114000001</v>
      </c>
      <c r="O1484" s="14">
        <v>0</v>
      </c>
      <c r="P1484" s="14">
        <v>39</v>
      </c>
      <c r="Q1484" s="14">
        <f t="shared" si="71"/>
        <v>14430.474114000001</v>
      </c>
    </row>
    <row r="1485" spans="1:17" ht="12.95" customHeight="1" x14ac:dyDescent="0.2">
      <c r="A1485" s="15" t="s">
        <v>1590</v>
      </c>
      <c r="B1485" s="16">
        <v>150079</v>
      </c>
      <c r="C1485" s="17" t="s">
        <v>103</v>
      </c>
      <c r="D1485" s="13" t="str">
        <f t="shared" si="70"/>
        <v>CHAZY AND WESTPORT TELEPHONE CORP</v>
      </c>
      <c r="E1485" s="18">
        <v>4839</v>
      </c>
      <c r="F1485" s="18">
        <v>2</v>
      </c>
      <c r="G1485" s="18">
        <v>15</v>
      </c>
      <c r="H1485" s="18">
        <v>4855</v>
      </c>
      <c r="N1485" s="14">
        <f t="shared" si="69"/>
        <v>5406.0195030000004</v>
      </c>
      <c r="O1485" s="14">
        <v>0</v>
      </c>
      <c r="P1485" s="14">
        <v>15</v>
      </c>
      <c r="Q1485" s="14">
        <f t="shared" si="71"/>
        <v>5421.0195030000004</v>
      </c>
    </row>
    <row r="1486" spans="1:17" ht="12.95" customHeight="1" x14ac:dyDescent="0.2">
      <c r="A1486" s="15" t="s">
        <v>1590</v>
      </c>
      <c r="B1486" s="16">
        <v>150081</v>
      </c>
      <c r="C1486" s="17" t="s">
        <v>104</v>
      </c>
      <c r="D1486" s="13" t="str">
        <f t="shared" si="70"/>
        <v>CITIZENS TELEPHONE COMPANY OF HAMMAND NY  INC.</v>
      </c>
      <c r="E1486" s="18">
        <v>2554</v>
      </c>
      <c r="F1486" s="18">
        <v>1</v>
      </c>
      <c r="G1486" s="18">
        <v>8</v>
      </c>
      <c r="H1486" s="18">
        <v>2563</v>
      </c>
      <c r="N1486" s="14">
        <f t="shared" si="69"/>
        <v>2853.2700580000001</v>
      </c>
      <c r="O1486" s="14">
        <v>0</v>
      </c>
      <c r="P1486" s="14">
        <v>8</v>
      </c>
      <c r="Q1486" s="14">
        <f t="shared" si="71"/>
        <v>2861.2700580000001</v>
      </c>
    </row>
    <row r="1487" spans="1:17" ht="12.95" customHeight="1" x14ac:dyDescent="0.2">
      <c r="A1487" s="15" t="s">
        <v>1590</v>
      </c>
      <c r="B1487" s="16">
        <v>150084</v>
      </c>
      <c r="C1487" s="17" t="s">
        <v>105</v>
      </c>
      <c r="D1487" s="13" t="str">
        <f t="shared" si="70"/>
        <v>TACONIC TELEPHONE CORP</v>
      </c>
      <c r="E1487" s="18">
        <v>10217</v>
      </c>
      <c r="F1487" s="18">
        <v>4</v>
      </c>
      <c r="G1487" s="18">
        <v>31</v>
      </c>
      <c r="H1487" s="18">
        <v>10252</v>
      </c>
      <c r="N1487" s="14">
        <f t="shared" si="69"/>
        <v>11414.197409</v>
      </c>
      <c r="O1487" s="14">
        <v>0</v>
      </c>
      <c r="P1487" s="14">
        <v>31</v>
      </c>
      <c r="Q1487" s="14">
        <f t="shared" si="71"/>
        <v>11445.197409</v>
      </c>
    </row>
    <row r="1488" spans="1:17" ht="12.95" customHeight="1" x14ac:dyDescent="0.2">
      <c r="A1488" s="15" t="s">
        <v>1590</v>
      </c>
      <c r="B1488" s="16">
        <v>150085</v>
      </c>
      <c r="C1488" s="17" t="s">
        <v>106</v>
      </c>
      <c r="D1488" s="13" t="str">
        <f t="shared" si="70"/>
        <v>CROWN POINT TELEPHONE CORPORATION</v>
      </c>
      <c r="E1488" s="18">
        <v>3385</v>
      </c>
      <c r="F1488" s="18">
        <v>1</v>
      </c>
      <c r="G1488" s="18">
        <v>10</v>
      </c>
      <c r="H1488" s="18">
        <v>3396</v>
      </c>
      <c r="N1488" s="14">
        <f t="shared" si="69"/>
        <v>3781.6441450000002</v>
      </c>
      <c r="O1488" s="14">
        <v>0</v>
      </c>
      <c r="P1488" s="14">
        <v>10</v>
      </c>
      <c r="Q1488" s="14">
        <f t="shared" si="71"/>
        <v>3791.6441450000002</v>
      </c>
    </row>
    <row r="1489" spans="1:17" ht="12.95" customHeight="1" x14ac:dyDescent="0.2">
      <c r="A1489" s="15" t="s">
        <v>1590</v>
      </c>
      <c r="B1489" s="16">
        <v>150088</v>
      </c>
      <c r="C1489" s="17" t="s">
        <v>1802</v>
      </c>
      <c r="D1489" s="13" t="str">
        <f t="shared" si="70"/>
        <v>DELHI TELEPHONE COMPANY</v>
      </c>
      <c r="E1489" s="18">
        <v>3243</v>
      </c>
      <c r="F1489" s="18">
        <v>1</v>
      </c>
      <c r="G1489" s="18">
        <v>10</v>
      </c>
      <c r="H1489" s="18">
        <v>3254</v>
      </c>
      <c r="N1489" s="14">
        <f t="shared" si="69"/>
        <v>3623.0050110000002</v>
      </c>
      <c r="O1489" s="14">
        <v>0</v>
      </c>
      <c r="P1489" s="14">
        <v>10</v>
      </c>
      <c r="Q1489" s="14">
        <f t="shared" si="71"/>
        <v>3633.0050110000002</v>
      </c>
    </row>
    <row r="1490" spans="1:17" ht="12.95" customHeight="1" x14ac:dyDescent="0.2">
      <c r="A1490" s="15" t="s">
        <v>1590</v>
      </c>
      <c r="B1490" s="16">
        <v>150089</v>
      </c>
      <c r="C1490" s="17" t="s">
        <v>1803</v>
      </c>
      <c r="D1490" s="13" t="str">
        <f t="shared" si="70"/>
        <v>DEPOSIT TELEPHONE COMPANY  INC.</v>
      </c>
      <c r="E1490" s="18">
        <v>11404</v>
      </c>
      <c r="F1490" s="18">
        <v>4</v>
      </c>
      <c r="G1490" s="18">
        <v>35</v>
      </c>
      <c r="H1490" s="18">
        <v>11443</v>
      </c>
      <c r="N1490" s="14">
        <f t="shared" si="69"/>
        <v>12740.286508000001</v>
      </c>
      <c r="O1490" s="14">
        <v>0</v>
      </c>
      <c r="P1490" s="14">
        <v>35</v>
      </c>
      <c r="Q1490" s="14">
        <f t="shared" si="71"/>
        <v>12775.286508000001</v>
      </c>
    </row>
    <row r="1491" spans="1:17" ht="12.95" customHeight="1" x14ac:dyDescent="0.2">
      <c r="A1491" s="15" t="s">
        <v>1590</v>
      </c>
      <c r="B1491" s="16">
        <v>150091</v>
      </c>
      <c r="C1491" s="17" t="s">
        <v>109</v>
      </c>
      <c r="D1491" s="13" t="str">
        <f t="shared" si="70"/>
        <v>DUNKIRK AND FREDONIA TELEPHONE COMPANY</v>
      </c>
      <c r="E1491" s="18">
        <v>7324</v>
      </c>
      <c r="F1491" s="18">
        <v>3</v>
      </c>
      <c r="G1491" s="18">
        <v>22</v>
      </c>
      <c r="H1491" s="18">
        <v>7349</v>
      </c>
      <c r="N1491" s="14">
        <f t="shared" si="69"/>
        <v>8182.2043480000002</v>
      </c>
      <c r="O1491" s="14">
        <v>0</v>
      </c>
      <c r="P1491" s="14">
        <v>22</v>
      </c>
      <c r="Q1491" s="14">
        <f t="shared" si="71"/>
        <v>8204.2043479999993</v>
      </c>
    </row>
    <row r="1492" spans="1:17" ht="12.95" customHeight="1" x14ac:dyDescent="0.2">
      <c r="A1492" s="15" t="s">
        <v>1590</v>
      </c>
      <c r="B1492" s="16">
        <v>150092</v>
      </c>
      <c r="C1492" s="17" t="s">
        <v>1804</v>
      </c>
      <c r="D1492" s="13" t="str">
        <f t="shared" si="70"/>
        <v>EDWARDS TELEPHONE COMPANY  INC</v>
      </c>
      <c r="E1492" s="18">
        <v>3821</v>
      </c>
      <c r="F1492" s="18">
        <v>1</v>
      </c>
      <c r="G1492" s="18">
        <v>12</v>
      </c>
      <c r="H1492" s="18">
        <v>3834</v>
      </c>
      <c r="N1492" s="14">
        <f t="shared" si="69"/>
        <v>4268.7333170000002</v>
      </c>
      <c r="O1492" s="14">
        <v>0</v>
      </c>
      <c r="P1492" s="14">
        <v>12</v>
      </c>
      <c r="Q1492" s="14">
        <f t="shared" si="71"/>
        <v>4280.7333170000002</v>
      </c>
    </row>
    <row r="1493" spans="1:17" ht="12.95" customHeight="1" x14ac:dyDescent="0.2">
      <c r="A1493" s="15" t="s">
        <v>1590</v>
      </c>
      <c r="B1493" s="16">
        <v>150093</v>
      </c>
      <c r="C1493" s="17" t="s">
        <v>111</v>
      </c>
      <c r="D1493" s="13" t="str">
        <f t="shared" si="70"/>
        <v>EMPIRE TELEPHONE CORP.</v>
      </c>
      <c r="E1493" s="18">
        <v>7272</v>
      </c>
      <c r="F1493" s="18">
        <v>3</v>
      </c>
      <c r="G1493" s="18">
        <v>22</v>
      </c>
      <c r="H1493" s="18">
        <v>7297</v>
      </c>
      <c r="N1493" s="14">
        <f t="shared" si="69"/>
        <v>8124.1111440000004</v>
      </c>
      <c r="O1493" s="14">
        <v>0</v>
      </c>
      <c r="P1493" s="14">
        <v>22</v>
      </c>
      <c r="Q1493" s="14">
        <f t="shared" si="71"/>
        <v>8146.1111440000004</v>
      </c>
    </row>
    <row r="1494" spans="1:17" ht="12.95" customHeight="1" x14ac:dyDescent="0.2">
      <c r="A1494" s="15" t="s">
        <v>1590</v>
      </c>
      <c r="B1494" s="16">
        <v>150097</v>
      </c>
      <c r="C1494" s="17" t="s">
        <v>112</v>
      </c>
      <c r="D1494" s="13" t="str">
        <f t="shared" si="70"/>
        <v>GERMANTOWN TELEPHONE CO.  INC.</v>
      </c>
      <c r="E1494" s="18">
        <v>1734</v>
      </c>
      <c r="F1494" s="18">
        <v>1</v>
      </c>
      <c r="G1494" s="18">
        <v>5</v>
      </c>
      <c r="H1494" s="18">
        <v>1740</v>
      </c>
      <c r="N1494" s="14">
        <f t="shared" si="69"/>
        <v>1937.1849180000002</v>
      </c>
      <c r="O1494" s="14">
        <v>0</v>
      </c>
      <c r="P1494" s="14">
        <v>5</v>
      </c>
      <c r="Q1494" s="14">
        <f t="shared" si="71"/>
        <v>1942.1849180000002</v>
      </c>
    </row>
    <row r="1495" spans="1:17" ht="12.95" customHeight="1" x14ac:dyDescent="0.2">
      <c r="A1495" s="15" t="s">
        <v>1590</v>
      </c>
      <c r="B1495" s="16">
        <v>150099</v>
      </c>
      <c r="C1495" s="17" t="s">
        <v>113</v>
      </c>
      <c r="D1495" s="13" t="str">
        <f t="shared" si="70"/>
        <v>HANCOCK TEL. CO.</v>
      </c>
      <c r="E1495" s="18">
        <v>2714</v>
      </c>
      <c r="F1495" s="18">
        <v>1</v>
      </c>
      <c r="G1495" s="18">
        <v>8</v>
      </c>
      <c r="H1495" s="18">
        <v>2723</v>
      </c>
      <c r="N1495" s="14">
        <f t="shared" si="69"/>
        <v>3032.0183780000002</v>
      </c>
      <c r="O1495" s="14">
        <v>0</v>
      </c>
      <c r="P1495" s="14">
        <v>8</v>
      </c>
      <c r="Q1495" s="14">
        <f t="shared" si="71"/>
        <v>3040.0183780000002</v>
      </c>
    </row>
    <row r="1496" spans="1:17" ht="12.95" customHeight="1" x14ac:dyDescent="0.2">
      <c r="A1496" s="15" t="s">
        <v>1590</v>
      </c>
      <c r="B1496" s="16">
        <v>150100</v>
      </c>
      <c r="C1496" s="17" t="s">
        <v>114</v>
      </c>
      <c r="D1496" s="13" t="str">
        <f t="shared" si="70"/>
        <v>FRONTIER COMMUNICATIONS OF NEW YORK  INC.</v>
      </c>
      <c r="E1496" s="18">
        <v>77702</v>
      </c>
      <c r="F1496" s="18">
        <v>27</v>
      </c>
      <c r="G1496" s="18">
        <v>237</v>
      </c>
      <c r="H1496" s="18">
        <v>77966</v>
      </c>
      <c r="N1496" s="14">
        <f t="shared" si="69"/>
        <v>86806.887254000001</v>
      </c>
      <c r="O1496" s="14">
        <v>0</v>
      </c>
      <c r="P1496" s="14">
        <v>237</v>
      </c>
      <c r="Q1496" s="14">
        <f t="shared" si="71"/>
        <v>87043.887254000001</v>
      </c>
    </row>
    <row r="1497" spans="1:17" ht="12.95" customHeight="1" x14ac:dyDescent="0.2">
      <c r="A1497" s="15" t="s">
        <v>1590</v>
      </c>
      <c r="B1497" s="16">
        <v>150104</v>
      </c>
      <c r="C1497" s="17" t="s">
        <v>115</v>
      </c>
      <c r="D1497" s="13" t="str">
        <f t="shared" si="70"/>
        <v>MARGARETVILLE TELEPHONE COMPANY  INC.</v>
      </c>
      <c r="E1497" s="18">
        <v>2236</v>
      </c>
      <c r="F1497" s="18">
        <v>1</v>
      </c>
      <c r="G1497" s="18">
        <v>7</v>
      </c>
      <c r="H1497" s="18">
        <v>2243</v>
      </c>
      <c r="N1497" s="14">
        <f t="shared" si="69"/>
        <v>2498.0077720000004</v>
      </c>
      <c r="O1497" s="14">
        <v>0</v>
      </c>
      <c r="P1497" s="14">
        <v>7</v>
      </c>
      <c r="Q1497" s="14">
        <f t="shared" si="71"/>
        <v>2505.0077720000004</v>
      </c>
    </row>
    <row r="1498" spans="1:17" ht="12.95" customHeight="1" x14ac:dyDescent="0.2">
      <c r="A1498" s="15" t="s">
        <v>1590</v>
      </c>
      <c r="B1498" s="16">
        <v>150105</v>
      </c>
      <c r="C1498" s="17" t="s">
        <v>116</v>
      </c>
      <c r="D1498" s="13" t="str">
        <f t="shared" si="70"/>
        <v>THE MIDDLEBURGH TELEPHONE COMPANY</v>
      </c>
      <c r="E1498" s="18">
        <v>5112</v>
      </c>
      <c r="F1498" s="18">
        <v>2</v>
      </c>
      <c r="G1498" s="18">
        <v>16</v>
      </c>
      <c r="H1498" s="18">
        <v>5129</v>
      </c>
      <c r="N1498" s="14">
        <f t="shared" si="69"/>
        <v>5711.0088240000005</v>
      </c>
      <c r="O1498" s="14">
        <v>0</v>
      </c>
      <c r="P1498" s="14">
        <v>16</v>
      </c>
      <c r="Q1498" s="14">
        <f t="shared" si="71"/>
        <v>5727.0088240000005</v>
      </c>
    </row>
    <row r="1499" spans="1:17" ht="12.95" customHeight="1" x14ac:dyDescent="0.2">
      <c r="A1499" s="15" t="s">
        <v>1590</v>
      </c>
      <c r="B1499" s="16">
        <v>150106</v>
      </c>
      <c r="C1499" s="17" t="s">
        <v>1479</v>
      </c>
      <c r="D1499" s="13" t="str">
        <f t="shared" si="70"/>
        <v>WINDSTREAM COMMUNICATIONS  INC.</v>
      </c>
      <c r="E1499" s="18">
        <v>21902</v>
      </c>
      <c r="F1499" s="18">
        <v>8</v>
      </c>
      <c r="G1499" s="18">
        <v>67</v>
      </c>
      <c r="H1499" s="18">
        <v>21976</v>
      </c>
      <c r="N1499" s="14">
        <f t="shared" si="69"/>
        <v>24468.410654000003</v>
      </c>
      <c r="O1499" s="14">
        <v>0</v>
      </c>
      <c r="P1499" s="14">
        <v>67</v>
      </c>
      <c r="Q1499" s="14">
        <f t="shared" si="71"/>
        <v>24535.410654000003</v>
      </c>
    </row>
    <row r="1500" spans="1:17" ht="12.95" customHeight="1" x14ac:dyDescent="0.2">
      <c r="A1500" s="15" t="s">
        <v>1590</v>
      </c>
      <c r="B1500" s="16">
        <v>150107</v>
      </c>
      <c r="C1500" s="17" t="s">
        <v>117</v>
      </c>
      <c r="D1500" s="13" t="str">
        <f t="shared" si="70"/>
        <v>NEWPORT TELEPHONE COMPANY  INC.</v>
      </c>
      <c r="E1500" s="18">
        <v>5912</v>
      </c>
      <c r="F1500" s="18">
        <v>2</v>
      </c>
      <c r="G1500" s="18">
        <v>18</v>
      </c>
      <c r="H1500" s="18">
        <v>5932</v>
      </c>
      <c r="N1500" s="14">
        <f t="shared" si="69"/>
        <v>6604.7504240000007</v>
      </c>
      <c r="O1500" s="14">
        <v>0</v>
      </c>
      <c r="P1500" s="14">
        <v>18</v>
      </c>
      <c r="Q1500" s="14">
        <f t="shared" si="71"/>
        <v>6622.7504240000007</v>
      </c>
    </row>
    <row r="1501" spans="1:17" ht="12.95" customHeight="1" x14ac:dyDescent="0.2">
      <c r="A1501" s="15" t="s">
        <v>1590</v>
      </c>
      <c r="B1501" s="16">
        <v>150108</v>
      </c>
      <c r="C1501" s="17" t="s">
        <v>118</v>
      </c>
      <c r="D1501" s="13" t="str">
        <f t="shared" si="70"/>
        <v>NICHOLVILLE TELEPHONE COMPANY  INC.</v>
      </c>
      <c r="E1501" s="18">
        <v>5991</v>
      </c>
      <c r="F1501" s="18">
        <v>2</v>
      </c>
      <c r="G1501" s="18">
        <v>18</v>
      </c>
      <c r="H1501" s="18">
        <v>6012</v>
      </c>
      <c r="N1501" s="14">
        <f t="shared" si="69"/>
        <v>6693.007407000001</v>
      </c>
      <c r="O1501" s="14">
        <v>0</v>
      </c>
      <c r="P1501" s="14">
        <v>18</v>
      </c>
      <c r="Q1501" s="14">
        <f t="shared" si="71"/>
        <v>6711.007407000001</v>
      </c>
    </row>
    <row r="1502" spans="1:17" ht="12.95" customHeight="1" x14ac:dyDescent="0.2">
      <c r="A1502" s="15" t="s">
        <v>1590</v>
      </c>
      <c r="B1502" s="16">
        <v>150109</v>
      </c>
      <c r="C1502" s="17" t="s">
        <v>1479</v>
      </c>
      <c r="D1502" s="13" t="str">
        <f t="shared" si="70"/>
        <v>WINDSTREAM COMMUNICATIONS  INC.</v>
      </c>
      <c r="E1502" s="18">
        <v>45327</v>
      </c>
      <c r="F1502" s="18">
        <v>16</v>
      </c>
      <c r="G1502" s="18">
        <v>138</v>
      </c>
      <c r="H1502" s="18">
        <v>45481</v>
      </c>
      <c r="N1502" s="14">
        <f t="shared" si="69"/>
        <v>50638.281879000002</v>
      </c>
      <c r="O1502" s="14">
        <v>16</v>
      </c>
      <c r="P1502" s="14">
        <v>138</v>
      </c>
      <c r="Q1502" s="14">
        <f t="shared" si="71"/>
        <v>50792.281879000002</v>
      </c>
    </row>
    <row r="1503" spans="1:17" ht="12.95" customHeight="1" x14ac:dyDescent="0.2">
      <c r="A1503" s="15" t="s">
        <v>1590</v>
      </c>
      <c r="B1503" s="16">
        <v>150110</v>
      </c>
      <c r="C1503" s="17" t="s">
        <v>119</v>
      </c>
      <c r="D1503" s="13" t="str">
        <f t="shared" si="70"/>
        <v>OGDEN TELEPHONE COMPANY</v>
      </c>
      <c r="E1503" s="18">
        <v>4676</v>
      </c>
      <c r="F1503" s="18">
        <v>2</v>
      </c>
      <c r="G1503" s="18">
        <v>14</v>
      </c>
      <c r="H1503" s="18">
        <v>4692</v>
      </c>
      <c r="N1503" s="14">
        <f t="shared" si="69"/>
        <v>5223.9196520000005</v>
      </c>
      <c r="O1503" s="14">
        <v>0</v>
      </c>
      <c r="P1503" s="14">
        <v>14</v>
      </c>
      <c r="Q1503" s="14">
        <f t="shared" si="71"/>
        <v>5237.9196520000005</v>
      </c>
    </row>
    <row r="1504" spans="1:17" ht="12.95" customHeight="1" x14ac:dyDescent="0.2">
      <c r="A1504" s="15" t="s">
        <v>1590</v>
      </c>
      <c r="B1504" s="16">
        <v>150111</v>
      </c>
      <c r="C1504" s="17" t="s">
        <v>120</v>
      </c>
      <c r="D1504" s="13" t="str">
        <f t="shared" si="70"/>
        <v>ONEIDA COUNTY RURAL TELEPHONE</v>
      </c>
      <c r="E1504" s="18">
        <v>3257</v>
      </c>
      <c r="F1504" s="18">
        <v>1</v>
      </c>
      <c r="G1504" s="18">
        <v>10</v>
      </c>
      <c r="H1504" s="18">
        <v>3268</v>
      </c>
      <c r="N1504" s="14">
        <f t="shared" si="69"/>
        <v>3638.6454890000005</v>
      </c>
      <c r="O1504" s="14">
        <v>0</v>
      </c>
      <c r="P1504" s="14">
        <v>10</v>
      </c>
      <c r="Q1504" s="14">
        <f t="shared" si="71"/>
        <v>3648.6454890000005</v>
      </c>
    </row>
    <row r="1505" spans="1:17" ht="12.95" customHeight="1" x14ac:dyDescent="0.2">
      <c r="A1505" s="15" t="s">
        <v>1590</v>
      </c>
      <c r="B1505" s="16">
        <v>150112</v>
      </c>
      <c r="C1505" s="17" t="s">
        <v>121</v>
      </c>
      <c r="D1505" s="13" t="str">
        <f t="shared" si="70"/>
        <v>ONTARIO TELEPHONE COMPANY  INC.</v>
      </c>
      <c r="E1505" s="18">
        <v>1063</v>
      </c>
      <c r="F1505" s="18">
        <v>0</v>
      </c>
      <c r="G1505" s="18">
        <v>3</v>
      </c>
      <c r="H1505" s="18">
        <v>1066</v>
      </c>
      <c r="N1505" s="14">
        <f t="shared" si="69"/>
        <v>1187.5591510000002</v>
      </c>
      <c r="O1505" s="14">
        <v>0</v>
      </c>
      <c r="P1505" s="14">
        <v>3</v>
      </c>
      <c r="Q1505" s="14">
        <f t="shared" si="71"/>
        <v>1190.5591510000002</v>
      </c>
    </row>
    <row r="1506" spans="1:17" ht="12.95" customHeight="1" x14ac:dyDescent="0.2">
      <c r="A1506" s="15" t="s">
        <v>1590</v>
      </c>
      <c r="B1506" s="16">
        <v>150113</v>
      </c>
      <c r="C1506" s="17" t="s">
        <v>1479</v>
      </c>
      <c r="D1506" s="13" t="str">
        <f t="shared" si="70"/>
        <v>WINDSTREAM COMMUNICATIONS  INC.</v>
      </c>
      <c r="E1506" s="18">
        <v>1000</v>
      </c>
      <c r="F1506" s="18">
        <v>0</v>
      </c>
      <c r="G1506" s="18">
        <v>3</v>
      </c>
      <c r="H1506" s="18">
        <v>1004</v>
      </c>
      <c r="N1506" s="14">
        <f t="shared" si="69"/>
        <v>1117.1770000000001</v>
      </c>
      <c r="O1506" s="14">
        <v>0</v>
      </c>
      <c r="P1506" s="14">
        <v>3</v>
      </c>
      <c r="Q1506" s="14">
        <f t="shared" si="71"/>
        <v>1120.1770000000001</v>
      </c>
    </row>
    <row r="1507" spans="1:17" ht="12.95" customHeight="1" x14ac:dyDescent="0.2">
      <c r="A1507" s="15" t="s">
        <v>1590</v>
      </c>
      <c r="B1507" s="16">
        <v>150114</v>
      </c>
      <c r="C1507" s="17" t="s">
        <v>1805</v>
      </c>
      <c r="D1507" s="13" t="str">
        <f t="shared" si="70"/>
        <v>ORISKANY FALLS TELEPHONE CORPORATION</v>
      </c>
      <c r="E1507" s="18">
        <v>858</v>
      </c>
      <c r="F1507" s="18">
        <v>0</v>
      </c>
      <c r="G1507" s="18">
        <v>3</v>
      </c>
      <c r="H1507" s="18">
        <v>861</v>
      </c>
      <c r="N1507" s="14">
        <f t="shared" si="69"/>
        <v>958.53786600000012</v>
      </c>
      <c r="O1507" s="14">
        <v>0</v>
      </c>
      <c r="P1507" s="14">
        <v>3</v>
      </c>
      <c r="Q1507" s="14">
        <f t="shared" si="71"/>
        <v>961.53786600000012</v>
      </c>
    </row>
    <row r="1508" spans="1:17" ht="12.95" customHeight="1" x14ac:dyDescent="0.2">
      <c r="A1508" s="15" t="s">
        <v>1590</v>
      </c>
      <c r="B1508" s="16">
        <v>150116</v>
      </c>
      <c r="C1508" s="17" t="s">
        <v>123</v>
      </c>
      <c r="D1508" s="13" t="str">
        <f t="shared" si="70"/>
        <v>PATTERSONVILLE TELEPHONE COMPANY</v>
      </c>
      <c r="E1508" s="18">
        <v>1506</v>
      </c>
      <c r="F1508" s="18">
        <v>1</v>
      </c>
      <c r="G1508" s="18">
        <v>5</v>
      </c>
      <c r="H1508" s="18">
        <v>1511</v>
      </c>
      <c r="N1508" s="14">
        <f t="shared" si="69"/>
        <v>1682.468562</v>
      </c>
      <c r="O1508" s="14">
        <v>0</v>
      </c>
      <c r="P1508" s="14">
        <v>5</v>
      </c>
      <c r="Q1508" s="14">
        <f t="shared" si="71"/>
        <v>1687.468562</v>
      </c>
    </row>
    <row r="1509" spans="1:17" ht="12.95" customHeight="1" x14ac:dyDescent="0.2">
      <c r="A1509" s="15" t="s">
        <v>1590</v>
      </c>
      <c r="B1509" s="16">
        <v>150118</v>
      </c>
      <c r="C1509" s="17" t="s">
        <v>1806</v>
      </c>
      <c r="D1509" s="13" t="str">
        <f t="shared" si="70"/>
        <v>PORT BYRON TELEPHONE COMPANY</v>
      </c>
      <c r="E1509" s="18">
        <v>4949</v>
      </c>
      <c r="F1509" s="18">
        <v>2</v>
      </c>
      <c r="G1509" s="18">
        <v>15</v>
      </c>
      <c r="H1509" s="18">
        <v>4966</v>
      </c>
      <c r="N1509" s="14">
        <f t="shared" si="69"/>
        <v>5528.9089730000005</v>
      </c>
      <c r="O1509" s="14">
        <v>0</v>
      </c>
      <c r="P1509" s="14">
        <v>15</v>
      </c>
      <c r="Q1509" s="14">
        <f t="shared" si="71"/>
        <v>5543.9089730000005</v>
      </c>
    </row>
    <row r="1510" spans="1:17" ht="12.95" customHeight="1" x14ac:dyDescent="0.2">
      <c r="A1510" s="15" t="s">
        <v>1590</v>
      </c>
      <c r="B1510" s="16">
        <v>150121</v>
      </c>
      <c r="C1510" s="17" t="s">
        <v>125</v>
      </c>
      <c r="D1510" s="13" t="str">
        <f t="shared" si="70"/>
        <v>FRONTIER TELEPHONE OF ROCHESTER  INC.</v>
      </c>
      <c r="E1510" s="18">
        <v>415610</v>
      </c>
      <c r="F1510" s="18">
        <v>144</v>
      </c>
      <c r="G1510" s="18">
        <v>1270</v>
      </c>
      <c r="H1510" s="18">
        <v>417024</v>
      </c>
      <c r="N1510" s="14">
        <f t="shared" si="69"/>
        <v>464309.93297000002</v>
      </c>
      <c r="O1510" s="14">
        <v>0</v>
      </c>
      <c r="P1510" s="14">
        <v>1270</v>
      </c>
      <c r="Q1510" s="14">
        <f t="shared" si="71"/>
        <v>465579.93297000002</v>
      </c>
    </row>
    <row r="1511" spans="1:17" ht="12.95" customHeight="1" x14ac:dyDescent="0.2">
      <c r="A1511" s="15" t="s">
        <v>1590</v>
      </c>
      <c r="B1511" s="16">
        <v>150122</v>
      </c>
      <c r="C1511" s="17" t="s">
        <v>126</v>
      </c>
      <c r="D1511" s="13" t="str">
        <f t="shared" si="70"/>
        <v>FRONTIER COMMUNICATIONS OF SENECA GORHAM  INC.</v>
      </c>
      <c r="E1511" s="18">
        <v>2689</v>
      </c>
      <c r="F1511" s="18">
        <v>1</v>
      </c>
      <c r="G1511" s="18">
        <v>8</v>
      </c>
      <c r="H1511" s="18">
        <v>2698</v>
      </c>
      <c r="N1511" s="14">
        <f t="shared" si="69"/>
        <v>3004.0889530000004</v>
      </c>
      <c r="O1511" s="14">
        <v>0</v>
      </c>
      <c r="P1511" s="14">
        <v>8</v>
      </c>
      <c r="Q1511" s="14">
        <f t="shared" si="71"/>
        <v>3012.0889530000004</v>
      </c>
    </row>
    <row r="1512" spans="1:17" ht="12.95" customHeight="1" x14ac:dyDescent="0.2">
      <c r="A1512" s="15" t="s">
        <v>1590</v>
      </c>
      <c r="B1512" s="16">
        <v>150125</v>
      </c>
      <c r="C1512" s="17" t="s">
        <v>127</v>
      </c>
      <c r="D1512" s="13" t="str">
        <f t="shared" si="70"/>
        <v>STATE TELEPHONE COMPANY  INC</v>
      </c>
      <c r="E1512" s="18">
        <v>9965</v>
      </c>
      <c r="F1512" s="18">
        <v>3</v>
      </c>
      <c r="G1512" s="18">
        <v>30</v>
      </c>
      <c r="H1512" s="18">
        <v>9998</v>
      </c>
      <c r="N1512" s="14">
        <f t="shared" si="69"/>
        <v>11132.668805000001</v>
      </c>
      <c r="O1512" s="14">
        <v>0</v>
      </c>
      <c r="P1512" s="14">
        <v>30</v>
      </c>
      <c r="Q1512" s="14">
        <f t="shared" si="71"/>
        <v>11162.668805000001</v>
      </c>
    </row>
    <row r="1513" spans="1:17" ht="12.95" customHeight="1" x14ac:dyDescent="0.2">
      <c r="A1513" s="15" t="s">
        <v>1590</v>
      </c>
      <c r="B1513" s="16">
        <v>150128</v>
      </c>
      <c r="C1513" s="17" t="s">
        <v>128</v>
      </c>
      <c r="D1513" s="13" t="str">
        <f t="shared" si="70"/>
        <v>FRONTIER COMMUNICATIONS OF SYLVAN LAKE  INC.</v>
      </c>
      <c r="E1513" s="18">
        <v>2042</v>
      </c>
      <c r="F1513" s="18">
        <v>1</v>
      </c>
      <c r="G1513" s="18">
        <v>6</v>
      </c>
      <c r="H1513" s="18">
        <v>2049</v>
      </c>
      <c r="N1513" s="14">
        <f t="shared" si="69"/>
        <v>2281.2754340000001</v>
      </c>
      <c r="O1513" s="14">
        <v>0</v>
      </c>
      <c r="P1513" s="14">
        <v>6</v>
      </c>
      <c r="Q1513" s="14">
        <f t="shared" si="71"/>
        <v>2287.2754340000001</v>
      </c>
    </row>
    <row r="1514" spans="1:17" ht="12.95" customHeight="1" x14ac:dyDescent="0.2">
      <c r="A1514" s="15" t="s">
        <v>1590</v>
      </c>
      <c r="B1514" s="16">
        <v>150129</v>
      </c>
      <c r="C1514" s="17" t="s">
        <v>1807</v>
      </c>
      <c r="D1514" s="13" t="str">
        <f t="shared" si="70"/>
        <v>TOWNSHIP TELEPHONE COMPANY  INC.</v>
      </c>
      <c r="E1514" s="18">
        <v>4565</v>
      </c>
      <c r="F1514" s="18">
        <v>2</v>
      </c>
      <c r="G1514" s="18">
        <v>14</v>
      </c>
      <c r="H1514" s="18">
        <v>4581</v>
      </c>
      <c r="N1514" s="14">
        <f t="shared" si="69"/>
        <v>5099.9130050000003</v>
      </c>
      <c r="O1514" s="14">
        <v>0</v>
      </c>
      <c r="P1514" s="14">
        <v>14</v>
      </c>
      <c r="Q1514" s="14">
        <f t="shared" si="71"/>
        <v>5113.9130050000003</v>
      </c>
    </row>
    <row r="1515" spans="1:17" ht="12.95" customHeight="1" x14ac:dyDescent="0.2">
      <c r="A1515" s="15" t="s">
        <v>1590</v>
      </c>
      <c r="B1515" s="16">
        <v>150131</v>
      </c>
      <c r="C1515" s="17" t="s">
        <v>1808</v>
      </c>
      <c r="D1515" s="13" t="str">
        <f t="shared" si="70"/>
        <v>TRUMANSBURG TELEPHONE COMPANY  INC.</v>
      </c>
      <c r="E1515" s="18">
        <v>3091</v>
      </c>
      <c r="F1515" s="18">
        <v>1</v>
      </c>
      <c r="G1515" s="18">
        <v>9</v>
      </c>
      <c r="H1515" s="18">
        <v>3101</v>
      </c>
      <c r="N1515" s="14">
        <f t="shared" si="69"/>
        <v>3453.1941070000003</v>
      </c>
      <c r="O1515" s="14">
        <v>0</v>
      </c>
      <c r="P1515" s="14">
        <v>9</v>
      </c>
      <c r="Q1515" s="14">
        <f t="shared" si="71"/>
        <v>3462.1941070000003</v>
      </c>
    </row>
    <row r="1516" spans="1:17" ht="12.95" customHeight="1" x14ac:dyDescent="0.2">
      <c r="A1516" s="15" t="s">
        <v>1590</v>
      </c>
      <c r="B1516" s="16">
        <v>150133</v>
      </c>
      <c r="C1516" s="17" t="s">
        <v>1809</v>
      </c>
      <c r="D1516" s="13" t="str">
        <f t="shared" si="70"/>
        <v>VERNON TELEPHONE COMPANY  INC</v>
      </c>
      <c r="E1516" s="18">
        <v>1921</v>
      </c>
      <c r="F1516" s="18">
        <v>1</v>
      </c>
      <c r="G1516" s="18">
        <v>6</v>
      </c>
      <c r="H1516" s="18">
        <v>1927</v>
      </c>
      <c r="N1516" s="14">
        <f t="shared" si="69"/>
        <v>2146.0970170000001</v>
      </c>
      <c r="O1516" s="14">
        <v>0</v>
      </c>
      <c r="P1516" s="14">
        <v>6</v>
      </c>
      <c r="Q1516" s="14">
        <f t="shared" si="71"/>
        <v>2152.0970170000001</v>
      </c>
    </row>
    <row r="1517" spans="1:17" ht="12.95" customHeight="1" x14ac:dyDescent="0.2">
      <c r="A1517" s="15" t="s">
        <v>1590</v>
      </c>
      <c r="B1517" s="16">
        <v>150135</v>
      </c>
      <c r="C1517" s="17" t="s">
        <v>132</v>
      </c>
      <c r="D1517" s="13" t="str">
        <f t="shared" si="70"/>
        <v>WARWICK VALLEY TELEPHONE COMPANY</v>
      </c>
      <c r="E1517" s="18">
        <v>3084</v>
      </c>
      <c r="F1517" s="18">
        <v>1</v>
      </c>
      <c r="G1517" s="18">
        <v>9</v>
      </c>
      <c r="H1517" s="18">
        <v>3094</v>
      </c>
      <c r="N1517" s="14">
        <f t="shared" si="69"/>
        <v>3445.3738680000001</v>
      </c>
      <c r="O1517" s="14">
        <v>0</v>
      </c>
      <c r="P1517" s="14">
        <v>9</v>
      </c>
      <c r="Q1517" s="14">
        <f t="shared" si="71"/>
        <v>3454.3738680000001</v>
      </c>
    </row>
    <row r="1518" spans="1:17" ht="12.95" customHeight="1" x14ac:dyDescent="0.2">
      <c r="A1518" s="15" t="s">
        <v>1590</v>
      </c>
      <c r="B1518" s="16">
        <v>154532</v>
      </c>
      <c r="C1518" s="17" t="s">
        <v>133</v>
      </c>
      <c r="D1518" s="13" t="str">
        <f t="shared" si="70"/>
        <v>CITIZENS TELECOMMUNICATIONS COMPANY OF NY  INC</v>
      </c>
      <c r="E1518" s="18">
        <v>228288</v>
      </c>
      <c r="F1518" s="18">
        <v>79</v>
      </c>
      <c r="G1518" s="18">
        <v>697</v>
      </c>
      <c r="H1518" s="18">
        <v>229065</v>
      </c>
      <c r="N1518" s="14">
        <f t="shared" si="69"/>
        <v>255038.10297600002</v>
      </c>
      <c r="O1518" s="14">
        <v>0</v>
      </c>
      <c r="P1518" s="14">
        <v>697</v>
      </c>
      <c r="Q1518" s="14">
        <f t="shared" si="71"/>
        <v>255735.10297600002</v>
      </c>
    </row>
    <row r="1519" spans="1:17" ht="12.95" customHeight="1" x14ac:dyDescent="0.2">
      <c r="A1519" s="15" t="s">
        <v>1590</v>
      </c>
      <c r="B1519" s="16">
        <v>154533</v>
      </c>
      <c r="C1519" s="17" t="s">
        <v>133</v>
      </c>
      <c r="D1519" s="13" t="str">
        <f t="shared" si="70"/>
        <v>CITIZENS TELECOMMUNICATIONS COMPANY OF NY  INC</v>
      </c>
      <c r="E1519" s="18">
        <v>5057</v>
      </c>
      <c r="F1519" s="18">
        <v>2</v>
      </c>
      <c r="G1519" s="18">
        <v>15</v>
      </c>
      <c r="H1519" s="18">
        <v>5074</v>
      </c>
      <c r="N1519" s="14">
        <f t="shared" si="69"/>
        <v>5649.5640890000004</v>
      </c>
      <c r="O1519" s="14">
        <v>0</v>
      </c>
      <c r="P1519" s="14">
        <v>15</v>
      </c>
      <c r="Q1519" s="14">
        <f t="shared" si="71"/>
        <v>5664.5640890000004</v>
      </c>
    </row>
    <row r="1520" spans="1:17" ht="12.95" customHeight="1" x14ac:dyDescent="0.2">
      <c r="A1520" s="15" t="s">
        <v>1590</v>
      </c>
      <c r="B1520" s="16">
        <v>154534</v>
      </c>
      <c r="C1520" s="17" t="s">
        <v>133</v>
      </c>
      <c r="D1520" s="13" t="str">
        <f t="shared" si="70"/>
        <v>CITIZENS TELECOMMUNICATIONS COMPANY OF NY  INC</v>
      </c>
      <c r="E1520" s="18">
        <v>20438</v>
      </c>
      <c r="F1520" s="18">
        <v>7</v>
      </c>
      <c r="G1520" s="18">
        <v>62</v>
      </c>
      <c r="H1520" s="18">
        <v>20507</v>
      </c>
      <c r="N1520" s="14">
        <f t="shared" si="69"/>
        <v>22832.863526000001</v>
      </c>
      <c r="O1520" s="14">
        <v>0</v>
      </c>
      <c r="P1520" s="14">
        <v>62</v>
      </c>
      <c r="Q1520" s="14">
        <f t="shared" si="71"/>
        <v>22894.863526000001</v>
      </c>
    </row>
    <row r="1521" spans="1:17" ht="12.95" customHeight="1" x14ac:dyDescent="0.2">
      <c r="A1521" s="15" t="s">
        <v>1590</v>
      </c>
      <c r="B1521" s="16">
        <v>155130</v>
      </c>
      <c r="C1521" s="17" t="s">
        <v>134</v>
      </c>
      <c r="D1521" s="13" t="str">
        <f t="shared" si="70"/>
        <v>VERIZON NEW YORK INC.</v>
      </c>
      <c r="E1521" s="18">
        <v>6843558</v>
      </c>
      <c r="F1521" s="18">
        <v>2372</v>
      </c>
      <c r="G1521" s="18">
        <v>20905</v>
      </c>
      <c r="H1521" s="18">
        <v>6866835</v>
      </c>
      <c r="N1521" s="14">
        <f t="shared" si="69"/>
        <v>7645465.5957660004</v>
      </c>
      <c r="O1521" s="14">
        <v>2372</v>
      </c>
      <c r="P1521" s="14">
        <v>20905</v>
      </c>
      <c r="Q1521" s="14">
        <f t="shared" si="71"/>
        <v>7668742.5957660004</v>
      </c>
    </row>
    <row r="1522" spans="1:17" ht="12.95" customHeight="1" x14ac:dyDescent="0.2">
      <c r="A1522" s="15" t="s">
        <v>1590</v>
      </c>
      <c r="B1522" s="16">
        <v>159001</v>
      </c>
      <c r="C1522" s="17" t="s">
        <v>57</v>
      </c>
      <c r="D1522" s="13" t="str">
        <f t="shared" si="70"/>
        <v>VERIZON BUSINESS GLOBAL LLC</v>
      </c>
      <c r="E1522" s="18">
        <v>0</v>
      </c>
      <c r="F1522" s="18">
        <v>0</v>
      </c>
      <c r="G1522" s="18">
        <v>0</v>
      </c>
      <c r="H1522" s="18">
        <v>0</v>
      </c>
      <c r="N1522" s="14">
        <f t="shared" si="69"/>
        <v>0</v>
      </c>
      <c r="O1522" s="14">
        <v>0</v>
      </c>
      <c r="P1522" s="14">
        <v>0</v>
      </c>
      <c r="Q1522" s="14">
        <f t="shared" si="71"/>
        <v>0</v>
      </c>
    </row>
    <row r="1523" spans="1:17" ht="12.95" customHeight="1" x14ac:dyDescent="0.2">
      <c r="A1523" s="15" t="s">
        <v>1590</v>
      </c>
      <c r="B1523" s="16">
        <v>159002</v>
      </c>
      <c r="C1523" s="17" t="s">
        <v>1314</v>
      </c>
      <c r="D1523" s="13" t="str">
        <f t="shared" si="70"/>
        <v>MANHATTAN TELECOMMUNICATIONS CORPORATION</v>
      </c>
      <c r="E1523" s="18">
        <v>83</v>
      </c>
      <c r="F1523" s="18">
        <v>0</v>
      </c>
      <c r="G1523" s="18">
        <v>0</v>
      </c>
      <c r="H1523" s="18">
        <v>83</v>
      </c>
      <c r="N1523" s="14">
        <f t="shared" si="69"/>
        <v>92.725691000000012</v>
      </c>
      <c r="O1523" s="14">
        <v>0</v>
      </c>
      <c r="P1523" s="14">
        <v>0</v>
      </c>
      <c r="Q1523" s="14">
        <f t="shared" si="71"/>
        <v>92.725691000000012</v>
      </c>
    </row>
    <row r="1524" spans="1:17" ht="12.95" customHeight="1" x14ac:dyDescent="0.2">
      <c r="A1524" s="15" t="s">
        <v>1590</v>
      </c>
      <c r="B1524" s="16">
        <v>159003</v>
      </c>
      <c r="C1524" s="17" t="s">
        <v>1294</v>
      </c>
      <c r="D1524" s="13" t="str">
        <f t="shared" si="70"/>
        <v>BROADVIEW NETWORKS HOLDINGS  INC</v>
      </c>
      <c r="E1524" s="18">
        <v>24332</v>
      </c>
      <c r="F1524" s="18">
        <v>8</v>
      </c>
      <c r="G1524" s="18">
        <v>74</v>
      </c>
      <c r="H1524" s="18">
        <v>24414</v>
      </c>
      <c r="N1524" s="14">
        <f t="shared" si="69"/>
        <v>27183.150764000002</v>
      </c>
      <c r="O1524" s="14">
        <v>0</v>
      </c>
      <c r="P1524" s="14">
        <v>74</v>
      </c>
      <c r="Q1524" s="14">
        <f t="shared" si="71"/>
        <v>27257.150764000002</v>
      </c>
    </row>
    <row r="1525" spans="1:17" ht="12.95" customHeight="1" x14ac:dyDescent="0.2">
      <c r="A1525" s="15" t="s">
        <v>1590</v>
      </c>
      <c r="B1525" s="16">
        <v>159007</v>
      </c>
      <c r="C1525" s="17" t="s">
        <v>1351</v>
      </c>
      <c r="D1525" s="13" t="str">
        <f t="shared" si="70"/>
        <v>NEXTEL PARTNERS  INC.</v>
      </c>
      <c r="E1525" s="18">
        <v>0</v>
      </c>
      <c r="F1525" s="18">
        <v>0</v>
      </c>
      <c r="G1525" s="18">
        <v>0</v>
      </c>
      <c r="H1525" s="18">
        <v>0</v>
      </c>
      <c r="N1525" s="14">
        <f t="shared" si="69"/>
        <v>0</v>
      </c>
      <c r="O1525" s="14">
        <v>0</v>
      </c>
      <c r="P1525" s="14">
        <v>0</v>
      </c>
      <c r="Q1525" s="14">
        <f t="shared" si="71"/>
        <v>0</v>
      </c>
    </row>
    <row r="1526" spans="1:17" ht="12.95" customHeight="1" x14ac:dyDescent="0.2">
      <c r="A1526" s="15" t="s">
        <v>1590</v>
      </c>
      <c r="B1526" s="16">
        <v>159008</v>
      </c>
      <c r="C1526" s="17" t="s">
        <v>1280</v>
      </c>
      <c r="D1526" s="13" t="str">
        <f t="shared" si="70"/>
        <v>UNITED SYSTEMS ACCESS TELECOM INC</v>
      </c>
      <c r="E1526" s="18">
        <v>0</v>
      </c>
      <c r="F1526" s="18">
        <v>0</v>
      </c>
      <c r="G1526" s="18">
        <v>0</v>
      </c>
      <c r="H1526" s="18">
        <v>0</v>
      </c>
      <c r="N1526" s="14">
        <f t="shared" si="69"/>
        <v>0</v>
      </c>
      <c r="O1526" s="14">
        <v>0</v>
      </c>
      <c r="P1526" s="14">
        <v>0</v>
      </c>
      <c r="Q1526" s="14">
        <f t="shared" si="71"/>
        <v>0</v>
      </c>
    </row>
    <row r="1527" spans="1:17" ht="12.95" customHeight="1" x14ac:dyDescent="0.2">
      <c r="A1527" s="15" t="s">
        <v>1590</v>
      </c>
      <c r="B1527" s="16">
        <v>159009</v>
      </c>
      <c r="C1527" s="17" t="s">
        <v>40</v>
      </c>
      <c r="D1527" s="13" t="str">
        <f t="shared" si="70"/>
        <v>SPRINT SPECTRUM  L.P.</v>
      </c>
      <c r="E1527" s="18">
        <v>2267</v>
      </c>
      <c r="F1527" s="18">
        <v>1</v>
      </c>
      <c r="G1527" s="18">
        <v>7</v>
      </c>
      <c r="H1527" s="18">
        <v>2275</v>
      </c>
      <c r="N1527" s="14">
        <f t="shared" si="69"/>
        <v>2532.6402590000002</v>
      </c>
      <c r="O1527" s="14">
        <v>0</v>
      </c>
      <c r="P1527" s="14">
        <v>7</v>
      </c>
      <c r="Q1527" s="14">
        <f t="shared" si="71"/>
        <v>2539.6402590000002</v>
      </c>
    </row>
    <row r="1528" spans="1:17" ht="12.95" customHeight="1" x14ac:dyDescent="0.2">
      <c r="A1528" s="15" t="s">
        <v>1590</v>
      </c>
      <c r="B1528" s="16">
        <v>159010</v>
      </c>
      <c r="C1528" s="17" t="s">
        <v>1435</v>
      </c>
      <c r="D1528" s="13" t="str">
        <f t="shared" si="70"/>
        <v>ATANDT CORP.</v>
      </c>
      <c r="E1528" s="18">
        <v>94623</v>
      </c>
      <c r="F1528" s="18">
        <v>33</v>
      </c>
      <c r="G1528" s="18">
        <v>289</v>
      </c>
      <c r="H1528" s="18">
        <v>94945</v>
      </c>
      <c r="N1528" s="14">
        <f t="shared" si="69"/>
        <v>105710.63927100001</v>
      </c>
      <c r="O1528" s="14">
        <v>0</v>
      </c>
      <c r="P1528" s="14">
        <v>289</v>
      </c>
      <c r="Q1528" s="14">
        <f t="shared" si="71"/>
        <v>105999.63927100001</v>
      </c>
    </row>
    <row r="1529" spans="1:17" ht="12.95" customHeight="1" x14ac:dyDescent="0.2">
      <c r="A1529" s="15" t="s">
        <v>1590</v>
      </c>
      <c r="B1529" s="16">
        <v>159012</v>
      </c>
      <c r="C1529" s="17" t="s">
        <v>1328</v>
      </c>
      <c r="D1529" s="13" t="str">
        <f t="shared" si="70"/>
        <v>PRIMELINK  INC.</v>
      </c>
      <c r="E1529" s="18">
        <v>1028</v>
      </c>
      <c r="F1529" s="18">
        <v>0</v>
      </c>
      <c r="G1529" s="18">
        <v>3</v>
      </c>
      <c r="H1529" s="18">
        <v>1031</v>
      </c>
      <c r="N1529" s="14">
        <f t="shared" si="69"/>
        <v>1148.4579560000002</v>
      </c>
      <c r="O1529" s="14">
        <v>0</v>
      </c>
      <c r="P1529" s="14">
        <v>3</v>
      </c>
      <c r="Q1529" s="14">
        <f t="shared" si="71"/>
        <v>1151.4579560000002</v>
      </c>
    </row>
    <row r="1530" spans="1:17" ht="12.95" customHeight="1" x14ac:dyDescent="0.2">
      <c r="A1530" s="15" t="s">
        <v>1590</v>
      </c>
      <c r="B1530" s="16">
        <v>159013</v>
      </c>
      <c r="C1530" s="17" t="s">
        <v>1810</v>
      </c>
      <c r="D1530" s="13" t="str">
        <f t="shared" si="70"/>
        <v>CORDIA COMMUNICATIONS CORP DIP</v>
      </c>
      <c r="E1530" s="18">
        <v>0</v>
      </c>
      <c r="F1530" s="18">
        <v>0</v>
      </c>
      <c r="G1530" s="18">
        <v>0</v>
      </c>
      <c r="H1530" s="18">
        <v>0</v>
      </c>
      <c r="N1530" s="14">
        <f t="shared" si="69"/>
        <v>0</v>
      </c>
      <c r="O1530" s="14">
        <v>0</v>
      </c>
      <c r="P1530" s="14">
        <v>0</v>
      </c>
      <c r="Q1530" s="14">
        <f t="shared" si="71"/>
        <v>0</v>
      </c>
    </row>
    <row r="1531" spans="1:17" ht="12.95" customHeight="1" x14ac:dyDescent="0.2">
      <c r="A1531" s="15" t="s">
        <v>1590</v>
      </c>
      <c r="B1531" s="16">
        <v>159014</v>
      </c>
      <c r="C1531" s="17" t="s">
        <v>1945</v>
      </c>
      <c r="D1531" s="13" t="str">
        <f t="shared" si="70"/>
        <v>ST. LAWRENCE SEAWAY RSA CELLULAR PARTNERSHIP</v>
      </c>
      <c r="E1531" s="18">
        <v>28</v>
      </c>
      <c r="F1531" s="18">
        <v>0</v>
      </c>
      <c r="G1531" s="18">
        <v>0</v>
      </c>
      <c r="H1531" s="18">
        <v>28</v>
      </c>
      <c r="N1531" s="14">
        <f t="shared" si="69"/>
        <v>31.280956000000003</v>
      </c>
      <c r="O1531" s="14">
        <v>0</v>
      </c>
      <c r="P1531" s="14">
        <v>0</v>
      </c>
      <c r="Q1531" s="14">
        <f t="shared" si="71"/>
        <v>31.280956000000003</v>
      </c>
    </row>
    <row r="1532" spans="1:17" ht="12.95" customHeight="1" x14ac:dyDescent="0.2">
      <c r="A1532" s="15" t="s">
        <v>1590</v>
      </c>
      <c r="B1532" s="16">
        <v>159015</v>
      </c>
      <c r="C1532" s="17" t="s">
        <v>1811</v>
      </c>
      <c r="D1532" s="13" t="str">
        <f t="shared" si="70"/>
        <v>NEW YORK RSA 2 CELLULAR</v>
      </c>
      <c r="E1532" s="18">
        <v>28</v>
      </c>
      <c r="F1532" s="18">
        <v>0</v>
      </c>
      <c r="G1532" s="18">
        <v>0</v>
      </c>
      <c r="H1532" s="18">
        <v>28</v>
      </c>
      <c r="N1532" s="14">
        <f t="shared" si="69"/>
        <v>31.280956000000003</v>
      </c>
      <c r="O1532" s="14">
        <v>0</v>
      </c>
      <c r="P1532" s="14">
        <v>0</v>
      </c>
      <c r="Q1532" s="14">
        <f t="shared" si="71"/>
        <v>31.280956000000003</v>
      </c>
    </row>
    <row r="1533" spans="1:17" ht="12.95" customHeight="1" x14ac:dyDescent="0.2">
      <c r="A1533" s="15" t="s">
        <v>1590</v>
      </c>
      <c r="B1533" s="16">
        <v>159016</v>
      </c>
      <c r="C1533" s="17" t="s">
        <v>1458</v>
      </c>
      <c r="D1533" s="13" t="str">
        <f t="shared" si="70"/>
        <v>TRACFONE WIRELESS  INC.</v>
      </c>
      <c r="E1533" s="18">
        <v>10959978</v>
      </c>
      <c r="F1533" s="18">
        <v>3799</v>
      </c>
      <c r="G1533" s="18">
        <v>33479</v>
      </c>
      <c r="H1533" s="18">
        <v>10997256</v>
      </c>
      <c r="N1533" s="14">
        <f t="shared" si="69"/>
        <v>12244235.342106001</v>
      </c>
      <c r="O1533" s="14">
        <v>0</v>
      </c>
      <c r="P1533" s="14">
        <v>33479</v>
      </c>
      <c r="Q1533" s="14">
        <f t="shared" si="71"/>
        <v>12277714.342106001</v>
      </c>
    </row>
    <row r="1534" spans="1:17" ht="12.95" customHeight="1" x14ac:dyDescent="0.2">
      <c r="A1534" s="15" t="s">
        <v>1590</v>
      </c>
      <c r="B1534" s="16">
        <v>159017</v>
      </c>
      <c r="C1534" s="17" t="s">
        <v>1423</v>
      </c>
      <c r="D1534" s="13" t="str">
        <f t="shared" si="70"/>
        <v>XCHANGE TELECOM</v>
      </c>
      <c r="E1534" s="18">
        <v>350542</v>
      </c>
      <c r="F1534" s="18">
        <v>122</v>
      </c>
      <c r="G1534" s="18">
        <v>1071</v>
      </c>
      <c r="H1534" s="18">
        <v>351734</v>
      </c>
      <c r="N1534" s="14">
        <f t="shared" si="69"/>
        <v>391617.45993400004</v>
      </c>
      <c r="O1534" s="14">
        <v>0</v>
      </c>
      <c r="P1534" s="14">
        <v>1071</v>
      </c>
      <c r="Q1534" s="14">
        <f t="shared" si="71"/>
        <v>392688.45993400004</v>
      </c>
    </row>
    <row r="1535" spans="1:17" ht="12.95" customHeight="1" x14ac:dyDescent="0.2">
      <c r="A1535" s="15" t="s">
        <v>1590</v>
      </c>
      <c r="B1535" s="16">
        <v>159018</v>
      </c>
      <c r="C1535" s="17" t="s">
        <v>1628</v>
      </c>
      <c r="D1535" s="13" t="str">
        <f t="shared" si="70"/>
        <v>VIRGIN MOBILE USA  LP</v>
      </c>
      <c r="E1535" s="18">
        <v>23224864</v>
      </c>
      <c r="F1535" s="18">
        <v>8050</v>
      </c>
      <c r="G1535" s="18">
        <v>70945</v>
      </c>
      <c r="H1535" s="18">
        <v>23303859</v>
      </c>
      <c r="N1535" s="14">
        <f t="shared" si="69"/>
        <v>25946283.888928004</v>
      </c>
      <c r="O1535" s="14">
        <v>0</v>
      </c>
      <c r="P1535" s="14">
        <v>70945</v>
      </c>
      <c r="Q1535" s="14">
        <f t="shared" si="71"/>
        <v>26017228.888928004</v>
      </c>
    </row>
    <row r="1536" spans="1:17" ht="12.95" customHeight="1" x14ac:dyDescent="0.2">
      <c r="A1536" s="15" t="s">
        <v>1590</v>
      </c>
      <c r="B1536" s="16">
        <v>159021</v>
      </c>
      <c r="C1536" s="17" t="s">
        <v>1812</v>
      </c>
      <c r="D1536" s="13" t="str">
        <f t="shared" si="70"/>
        <v>BTI COMMUNICATIONS  INC</v>
      </c>
      <c r="E1536" s="18">
        <v>77148</v>
      </c>
      <c r="F1536" s="18">
        <v>27</v>
      </c>
      <c r="G1536" s="18">
        <v>236</v>
      </c>
      <c r="H1536" s="18">
        <v>77411</v>
      </c>
      <c r="N1536" s="14">
        <f t="shared" si="69"/>
        <v>86187.971196000013</v>
      </c>
      <c r="O1536" s="14">
        <v>0</v>
      </c>
      <c r="P1536" s="14">
        <v>236</v>
      </c>
      <c r="Q1536" s="14">
        <f t="shared" si="71"/>
        <v>86423.971196000013</v>
      </c>
    </row>
    <row r="1537" spans="1:17" ht="12.95" customHeight="1" x14ac:dyDescent="0.2">
      <c r="A1537" s="15" t="s">
        <v>1591</v>
      </c>
      <c r="B1537" s="16">
        <v>300585</v>
      </c>
      <c r="C1537" s="17" t="s">
        <v>1813</v>
      </c>
      <c r="D1537" s="13" t="str">
        <f t="shared" si="70"/>
        <v>ARCADIA TELEPHONE COMPANY</v>
      </c>
      <c r="E1537" s="18">
        <v>31</v>
      </c>
      <c r="F1537" s="18">
        <v>0</v>
      </c>
      <c r="G1537" s="18">
        <v>0</v>
      </c>
      <c r="H1537" s="18">
        <v>31</v>
      </c>
      <c r="N1537" s="14">
        <f t="shared" si="69"/>
        <v>34.632487000000005</v>
      </c>
      <c r="O1537" s="14">
        <v>0</v>
      </c>
      <c r="P1537" s="14">
        <v>0</v>
      </c>
      <c r="Q1537" s="14">
        <f t="shared" si="71"/>
        <v>34.632487000000005</v>
      </c>
    </row>
    <row r="1538" spans="1:17" ht="12.95" customHeight="1" x14ac:dyDescent="0.2">
      <c r="A1538" s="15" t="s">
        <v>1591</v>
      </c>
      <c r="B1538" s="16">
        <v>300586</v>
      </c>
      <c r="C1538" s="17" t="s">
        <v>363</v>
      </c>
      <c r="D1538" s="13" t="str">
        <f t="shared" si="70"/>
        <v>THE ARTHUR TELEPHONE COMPANY</v>
      </c>
      <c r="E1538" s="18">
        <v>450</v>
      </c>
      <c r="F1538" s="18">
        <v>0</v>
      </c>
      <c r="G1538" s="18">
        <v>1</v>
      </c>
      <c r="H1538" s="18">
        <v>451</v>
      </c>
      <c r="N1538" s="14">
        <f t="shared" si="69"/>
        <v>502.72965000000005</v>
      </c>
      <c r="O1538" s="14">
        <v>0</v>
      </c>
      <c r="P1538" s="14">
        <v>1</v>
      </c>
      <c r="Q1538" s="14">
        <f t="shared" si="71"/>
        <v>503.72965000000005</v>
      </c>
    </row>
    <row r="1539" spans="1:17" ht="12.95" customHeight="1" x14ac:dyDescent="0.2">
      <c r="A1539" s="15" t="s">
        <v>1591</v>
      </c>
      <c r="B1539" s="16">
        <v>300588</v>
      </c>
      <c r="C1539" s="17" t="s">
        <v>364</v>
      </c>
      <c r="D1539" s="13" t="str">
        <f t="shared" si="70"/>
        <v>AYERSVILLE TELEPHONE COMPANY</v>
      </c>
      <c r="E1539" s="18">
        <v>201</v>
      </c>
      <c r="F1539" s="18">
        <v>0</v>
      </c>
      <c r="G1539" s="18">
        <v>1</v>
      </c>
      <c r="H1539" s="18">
        <v>201</v>
      </c>
      <c r="N1539" s="14">
        <f t="shared" ref="N1539:N1602" si="72">PRODUCT(E1539)*1.117177</f>
        <v>224.55257700000001</v>
      </c>
      <c r="O1539" s="14">
        <v>0</v>
      </c>
      <c r="P1539" s="14">
        <v>1</v>
      </c>
      <c r="Q1539" s="14">
        <f t="shared" si="71"/>
        <v>225.55257700000001</v>
      </c>
    </row>
    <row r="1540" spans="1:17" ht="12.95" customHeight="1" x14ac:dyDescent="0.2">
      <c r="A1540" s="15" t="s">
        <v>1591</v>
      </c>
      <c r="B1540" s="16">
        <v>300590</v>
      </c>
      <c r="C1540" s="17" t="s">
        <v>365</v>
      </c>
      <c r="D1540" s="13" t="str">
        <f t="shared" ref="D1540:D1603" si="73">UPPER(C1540)</f>
        <v>BENTON RIDGE TELEPHONE COMPANY</v>
      </c>
      <c r="E1540" s="18">
        <v>308</v>
      </c>
      <c r="F1540" s="18">
        <v>0</v>
      </c>
      <c r="G1540" s="18">
        <v>1</v>
      </c>
      <c r="H1540" s="18">
        <v>309</v>
      </c>
      <c r="N1540" s="14">
        <f t="shared" si="72"/>
        <v>344.09051600000004</v>
      </c>
      <c r="O1540" s="14">
        <v>0</v>
      </c>
      <c r="P1540" s="14">
        <v>1</v>
      </c>
      <c r="Q1540" s="14">
        <f t="shared" ref="Q1540:Q1603" si="74">SUM(N1540:P1540)</f>
        <v>345.09051600000004</v>
      </c>
    </row>
    <row r="1541" spans="1:17" ht="12.95" customHeight="1" x14ac:dyDescent="0.2">
      <c r="A1541" s="15" t="s">
        <v>1591</v>
      </c>
      <c r="B1541" s="16">
        <v>300594</v>
      </c>
      <c r="C1541" s="17" t="s">
        <v>366</v>
      </c>
      <c r="D1541" s="13" t="str">
        <f t="shared" si="73"/>
        <v>THE CHAMPAIGN TELEPHONE COMPANY</v>
      </c>
      <c r="E1541" s="18">
        <v>10255</v>
      </c>
      <c r="F1541" s="18">
        <v>4</v>
      </c>
      <c r="G1541" s="18">
        <v>31</v>
      </c>
      <c r="H1541" s="18">
        <v>10290</v>
      </c>
      <c r="N1541" s="14">
        <f t="shared" si="72"/>
        <v>11456.650135000002</v>
      </c>
      <c r="O1541" s="14">
        <v>0</v>
      </c>
      <c r="P1541" s="14">
        <v>31</v>
      </c>
      <c r="Q1541" s="14">
        <f t="shared" si="74"/>
        <v>11487.650135000002</v>
      </c>
    </row>
    <row r="1542" spans="1:17" ht="12.95" customHeight="1" x14ac:dyDescent="0.2">
      <c r="A1542" s="15" t="s">
        <v>1591</v>
      </c>
      <c r="B1542" s="16">
        <v>300597</v>
      </c>
      <c r="C1542" s="17" t="s">
        <v>367</v>
      </c>
      <c r="D1542" s="13" t="str">
        <f t="shared" si="73"/>
        <v>THE CHILLICOTHE TELEPHONE COMPANY</v>
      </c>
      <c r="E1542" s="18">
        <v>67308</v>
      </c>
      <c r="F1542" s="18">
        <v>23</v>
      </c>
      <c r="G1542" s="18">
        <v>206</v>
      </c>
      <c r="H1542" s="18">
        <v>67537</v>
      </c>
      <c r="N1542" s="14">
        <f t="shared" si="72"/>
        <v>75194.949516000008</v>
      </c>
      <c r="O1542" s="14">
        <v>0</v>
      </c>
      <c r="P1542" s="14">
        <v>206</v>
      </c>
      <c r="Q1542" s="14">
        <f t="shared" si="74"/>
        <v>75400.949516000008</v>
      </c>
    </row>
    <row r="1543" spans="1:17" ht="12.95" customHeight="1" x14ac:dyDescent="0.2">
      <c r="A1543" s="15" t="s">
        <v>1591</v>
      </c>
      <c r="B1543" s="16">
        <v>300598</v>
      </c>
      <c r="C1543" s="17" t="s">
        <v>368</v>
      </c>
      <c r="D1543" s="13" t="str">
        <f t="shared" si="73"/>
        <v>MCCLURE TELEPHONE COMPANY</v>
      </c>
      <c r="E1543" s="18">
        <v>149</v>
      </c>
      <c r="F1543" s="18">
        <v>0</v>
      </c>
      <c r="G1543" s="18">
        <v>0</v>
      </c>
      <c r="H1543" s="18">
        <v>149</v>
      </c>
      <c r="N1543" s="14">
        <f t="shared" si="72"/>
        <v>166.459373</v>
      </c>
      <c r="O1543" s="14">
        <v>0</v>
      </c>
      <c r="P1543" s="14">
        <v>0</v>
      </c>
      <c r="Q1543" s="14">
        <f t="shared" si="74"/>
        <v>166.459373</v>
      </c>
    </row>
    <row r="1544" spans="1:17" ht="12.95" customHeight="1" x14ac:dyDescent="0.2">
      <c r="A1544" s="15" t="s">
        <v>1591</v>
      </c>
      <c r="B1544" s="16">
        <v>300604</v>
      </c>
      <c r="C1544" s="17" t="s">
        <v>369</v>
      </c>
      <c r="D1544" s="13" t="str">
        <f t="shared" si="73"/>
        <v>FAIRPOINT COMMUNICATIONS</v>
      </c>
      <c r="E1544" s="18">
        <v>287</v>
      </c>
      <c r="F1544" s="18">
        <v>0</v>
      </c>
      <c r="G1544" s="18">
        <v>1</v>
      </c>
      <c r="H1544" s="18">
        <v>288</v>
      </c>
      <c r="N1544" s="14">
        <f t="shared" si="72"/>
        <v>320.62979900000005</v>
      </c>
      <c r="O1544" s="14">
        <v>0</v>
      </c>
      <c r="P1544" s="14">
        <v>1</v>
      </c>
      <c r="Q1544" s="14">
        <f t="shared" si="74"/>
        <v>321.62979900000005</v>
      </c>
    </row>
    <row r="1545" spans="1:17" ht="12.95" customHeight="1" x14ac:dyDescent="0.2">
      <c r="A1545" s="15" t="s">
        <v>1591</v>
      </c>
      <c r="B1545" s="16">
        <v>300606</v>
      </c>
      <c r="C1545" s="17" t="s">
        <v>370</v>
      </c>
      <c r="D1545" s="13" t="str">
        <f t="shared" si="73"/>
        <v>CONNEAUT TELEPHONE COMPANY</v>
      </c>
      <c r="E1545" s="18">
        <v>9753</v>
      </c>
      <c r="F1545" s="18">
        <v>3</v>
      </c>
      <c r="G1545" s="18">
        <v>30</v>
      </c>
      <c r="H1545" s="18">
        <v>9787</v>
      </c>
      <c r="N1545" s="14">
        <f t="shared" si="72"/>
        <v>10895.827281000002</v>
      </c>
      <c r="O1545" s="14">
        <v>0</v>
      </c>
      <c r="P1545" s="14">
        <v>30</v>
      </c>
      <c r="Q1545" s="14">
        <f t="shared" si="74"/>
        <v>10925.827281000002</v>
      </c>
    </row>
    <row r="1546" spans="1:17" ht="12.95" customHeight="1" x14ac:dyDescent="0.2">
      <c r="A1546" s="15" t="s">
        <v>1591</v>
      </c>
      <c r="B1546" s="16">
        <v>300607</v>
      </c>
      <c r="C1546" s="17" t="s">
        <v>1814</v>
      </c>
      <c r="D1546" s="13" t="str">
        <f t="shared" si="73"/>
        <v>CONTINENTAL TELEPHONE COMPANY</v>
      </c>
      <c r="E1546" s="18">
        <v>893</v>
      </c>
      <c r="F1546" s="18">
        <v>0</v>
      </c>
      <c r="G1546" s="18">
        <v>3</v>
      </c>
      <c r="H1546" s="18">
        <v>896</v>
      </c>
      <c r="N1546" s="14">
        <f t="shared" si="72"/>
        <v>997.63906100000008</v>
      </c>
      <c r="O1546" s="14">
        <v>0</v>
      </c>
      <c r="P1546" s="14">
        <v>3</v>
      </c>
      <c r="Q1546" s="14">
        <f t="shared" si="74"/>
        <v>1000.6390610000001</v>
      </c>
    </row>
    <row r="1547" spans="1:17" ht="12.95" customHeight="1" x14ac:dyDescent="0.2">
      <c r="A1547" s="15" t="s">
        <v>1591</v>
      </c>
      <c r="B1547" s="16">
        <v>300609</v>
      </c>
      <c r="C1547" s="17" t="s">
        <v>372</v>
      </c>
      <c r="D1547" s="13" t="str">
        <f t="shared" si="73"/>
        <v>DOYLESTOWN TELEPHONE COMPANY</v>
      </c>
      <c r="E1547" s="18">
        <v>1603</v>
      </c>
      <c r="F1547" s="18">
        <v>1</v>
      </c>
      <c r="G1547" s="18">
        <v>5</v>
      </c>
      <c r="H1547" s="18">
        <v>1608</v>
      </c>
      <c r="N1547" s="14">
        <f t="shared" si="72"/>
        <v>1790.8347310000001</v>
      </c>
      <c r="O1547" s="14">
        <v>0</v>
      </c>
      <c r="P1547" s="14">
        <v>5</v>
      </c>
      <c r="Q1547" s="14">
        <f t="shared" si="74"/>
        <v>1795.8347310000001</v>
      </c>
    </row>
    <row r="1548" spans="1:17" ht="12.95" customHeight="1" x14ac:dyDescent="0.2">
      <c r="A1548" s="15" t="s">
        <v>1591</v>
      </c>
      <c r="B1548" s="16">
        <v>300612</v>
      </c>
      <c r="C1548" s="17" t="s">
        <v>373</v>
      </c>
      <c r="D1548" s="13" t="str">
        <f t="shared" si="73"/>
        <v>FARMERS MUTUAL TELEPHONE COMPANY</v>
      </c>
      <c r="E1548" s="18">
        <v>31</v>
      </c>
      <c r="F1548" s="18">
        <v>0</v>
      </c>
      <c r="G1548" s="18">
        <v>0</v>
      </c>
      <c r="H1548" s="18">
        <v>31</v>
      </c>
      <c r="N1548" s="14">
        <f t="shared" si="72"/>
        <v>34.632487000000005</v>
      </c>
      <c r="O1548" s="14">
        <v>0</v>
      </c>
      <c r="P1548" s="14">
        <v>0</v>
      </c>
      <c r="Q1548" s="14">
        <f t="shared" si="74"/>
        <v>34.632487000000005</v>
      </c>
    </row>
    <row r="1549" spans="1:17" ht="12.95" customHeight="1" x14ac:dyDescent="0.2">
      <c r="A1549" s="15" t="s">
        <v>1591</v>
      </c>
      <c r="B1549" s="16">
        <v>300613</v>
      </c>
      <c r="C1549" s="17" t="s">
        <v>1815</v>
      </c>
      <c r="D1549" s="13" t="str">
        <f t="shared" si="73"/>
        <v>LITTLE MIAMI COMMUNICATIONS CORPORATION</v>
      </c>
      <c r="E1549" s="18">
        <v>1232</v>
      </c>
      <c r="F1549" s="18">
        <v>0</v>
      </c>
      <c r="G1549" s="18">
        <v>4</v>
      </c>
      <c r="H1549" s="18">
        <v>1236</v>
      </c>
      <c r="N1549" s="14">
        <f t="shared" si="72"/>
        <v>1376.3620640000001</v>
      </c>
      <c r="O1549" s="14">
        <v>0</v>
      </c>
      <c r="P1549" s="14">
        <v>4</v>
      </c>
      <c r="Q1549" s="14">
        <f t="shared" si="74"/>
        <v>1380.3620640000001</v>
      </c>
    </row>
    <row r="1550" spans="1:17" ht="12.95" customHeight="1" x14ac:dyDescent="0.2">
      <c r="A1550" s="15" t="s">
        <v>1591</v>
      </c>
      <c r="B1550" s="16">
        <v>300614</v>
      </c>
      <c r="C1550" s="17" t="s">
        <v>375</v>
      </c>
      <c r="D1550" s="13" t="str">
        <f t="shared" si="73"/>
        <v>FORT JENNINGS TELEPHONE COMPANY</v>
      </c>
      <c r="E1550" s="18">
        <v>180</v>
      </c>
      <c r="F1550" s="18">
        <v>0</v>
      </c>
      <c r="G1550" s="18">
        <v>1</v>
      </c>
      <c r="H1550" s="18">
        <v>181</v>
      </c>
      <c r="N1550" s="14">
        <f t="shared" si="72"/>
        <v>201.09186000000003</v>
      </c>
      <c r="O1550" s="14">
        <v>0</v>
      </c>
      <c r="P1550" s="14">
        <v>1</v>
      </c>
      <c r="Q1550" s="14">
        <f t="shared" si="74"/>
        <v>202.09186000000003</v>
      </c>
    </row>
    <row r="1551" spans="1:17" ht="12.95" customHeight="1" x14ac:dyDescent="0.2">
      <c r="A1551" s="15" t="s">
        <v>1591</v>
      </c>
      <c r="B1551" s="16">
        <v>300615</v>
      </c>
      <c r="C1551" s="17" t="s">
        <v>1697</v>
      </c>
      <c r="D1551" s="13" t="str">
        <f t="shared" si="73"/>
        <v>FRONTIER NORTH  INC.</v>
      </c>
      <c r="E1551" s="18">
        <v>607238</v>
      </c>
      <c r="F1551" s="18">
        <v>210</v>
      </c>
      <c r="G1551" s="18">
        <v>1855</v>
      </c>
      <c r="H1551" s="18">
        <v>609304</v>
      </c>
      <c r="N1551" s="14">
        <f t="shared" si="72"/>
        <v>678392.32712600008</v>
      </c>
      <c r="O1551" s="14">
        <v>0</v>
      </c>
      <c r="P1551" s="14">
        <v>1855</v>
      </c>
      <c r="Q1551" s="14">
        <f t="shared" si="74"/>
        <v>680247.32712600008</v>
      </c>
    </row>
    <row r="1552" spans="1:17" ht="12.95" customHeight="1" x14ac:dyDescent="0.2">
      <c r="A1552" s="15" t="s">
        <v>1591</v>
      </c>
      <c r="B1552" s="16">
        <v>300618</v>
      </c>
      <c r="C1552" s="17" t="s">
        <v>376</v>
      </c>
      <c r="D1552" s="13" t="str">
        <f t="shared" si="73"/>
        <v>GERMANTOWN INDEPENDENT TELEPHONE COMPANY</v>
      </c>
      <c r="E1552" s="18">
        <v>955</v>
      </c>
      <c r="F1552" s="18">
        <v>0</v>
      </c>
      <c r="G1552" s="18">
        <v>3</v>
      </c>
      <c r="H1552" s="18">
        <v>959</v>
      </c>
      <c r="N1552" s="14">
        <f t="shared" si="72"/>
        <v>1066.904035</v>
      </c>
      <c r="O1552" s="14">
        <v>0</v>
      </c>
      <c r="P1552" s="14">
        <v>3</v>
      </c>
      <c r="Q1552" s="14">
        <f t="shared" si="74"/>
        <v>1069.904035</v>
      </c>
    </row>
    <row r="1553" spans="1:17" ht="12.95" customHeight="1" x14ac:dyDescent="0.2">
      <c r="A1553" s="15" t="s">
        <v>1591</v>
      </c>
      <c r="B1553" s="16">
        <v>300625</v>
      </c>
      <c r="C1553" s="17" t="s">
        <v>377</v>
      </c>
      <c r="D1553" s="13" t="str">
        <f t="shared" si="73"/>
        <v>KALIDA TELEPHONE COMPANY  INC.</v>
      </c>
      <c r="E1553" s="18">
        <v>93</v>
      </c>
      <c r="F1553" s="18">
        <v>0</v>
      </c>
      <c r="G1553" s="18">
        <v>0</v>
      </c>
      <c r="H1553" s="18">
        <v>94</v>
      </c>
      <c r="N1553" s="14">
        <f t="shared" si="72"/>
        <v>103.89746100000001</v>
      </c>
      <c r="O1553" s="14">
        <v>0</v>
      </c>
      <c r="P1553" s="14">
        <v>0</v>
      </c>
      <c r="Q1553" s="14">
        <f t="shared" si="74"/>
        <v>103.89746100000001</v>
      </c>
    </row>
    <row r="1554" spans="1:17" ht="12.95" customHeight="1" x14ac:dyDescent="0.2">
      <c r="A1554" s="15" t="s">
        <v>1591</v>
      </c>
      <c r="B1554" s="16">
        <v>300630</v>
      </c>
      <c r="C1554" s="17" t="s">
        <v>1816</v>
      </c>
      <c r="D1554" s="13" t="str">
        <f t="shared" si="73"/>
        <v>CENTURYLINK CENTURYTEL OF OHIO  INC.</v>
      </c>
      <c r="E1554" s="18">
        <v>40952</v>
      </c>
      <c r="F1554" s="18">
        <v>14</v>
      </c>
      <c r="G1554" s="18">
        <v>125</v>
      </c>
      <c r="H1554" s="18">
        <v>41091</v>
      </c>
      <c r="N1554" s="14">
        <f t="shared" si="72"/>
        <v>45750.632504000001</v>
      </c>
      <c r="O1554" s="14">
        <v>0</v>
      </c>
      <c r="P1554" s="14">
        <v>125</v>
      </c>
      <c r="Q1554" s="14">
        <f t="shared" si="74"/>
        <v>45875.632504000001</v>
      </c>
    </row>
    <row r="1555" spans="1:17" ht="12.95" customHeight="1" x14ac:dyDescent="0.2">
      <c r="A1555" s="15" t="s">
        <v>1591</v>
      </c>
      <c r="B1555" s="16">
        <v>300633</v>
      </c>
      <c r="C1555" s="17" t="s">
        <v>379</v>
      </c>
      <c r="D1555" s="13" t="str">
        <f t="shared" si="73"/>
        <v>THE MIDDLE POINT HOME TELEPHONE COMPANY</v>
      </c>
      <c r="E1555" s="18">
        <v>62</v>
      </c>
      <c r="F1555" s="18">
        <v>0</v>
      </c>
      <c r="G1555" s="18">
        <v>0</v>
      </c>
      <c r="H1555" s="18">
        <v>63</v>
      </c>
      <c r="N1555" s="14">
        <f t="shared" si="72"/>
        <v>69.264974000000009</v>
      </c>
      <c r="O1555" s="14">
        <v>0</v>
      </c>
      <c r="P1555" s="14">
        <v>0</v>
      </c>
      <c r="Q1555" s="14">
        <f t="shared" si="74"/>
        <v>69.264974000000009</v>
      </c>
    </row>
    <row r="1556" spans="1:17" ht="12.95" customHeight="1" x14ac:dyDescent="0.2">
      <c r="A1556" s="15" t="s">
        <v>1591</v>
      </c>
      <c r="B1556" s="16">
        <v>300634</v>
      </c>
      <c r="C1556" s="17" t="s">
        <v>380</v>
      </c>
      <c r="D1556" s="13" t="str">
        <f t="shared" si="73"/>
        <v>MINFORD TELEPHONE COMPANY</v>
      </c>
      <c r="E1556" s="18">
        <v>3160</v>
      </c>
      <c r="F1556" s="18">
        <v>1</v>
      </c>
      <c r="G1556" s="18">
        <v>10</v>
      </c>
      <c r="H1556" s="18">
        <v>3171</v>
      </c>
      <c r="N1556" s="14">
        <f t="shared" si="72"/>
        <v>3530.2793200000001</v>
      </c>
      <c r="O1556" s="14">
        <v>0</v>
      </c>
      <c r="P1556" s="14">
        <v>10</v>
      </c>
      <c r="Q1556" s="14">
        <f t="shared" si="74"/>
        <v>3540.2793200000001</v>
      </c>
    </row>
    <row r="1557" spans="1:17" ht="12.95" customHeight="1" x14ac:dyDescent="0.2">
      <c r="A1557" s="15" t="s">
        <v>1591</v>
      </c>
      <c r="B1557" s="16">
        <v>300639</v>
      </c>
      <c r="C1557" s="17" t="s">
        <v>381</v>
      </c>
      <c r="D1557" s="13" t="str">
        <f t="shared" si="73"/>
        <v>NEW KNOXVILLE TELEPHONE COMPANY</v>
      </c>
      <c r="E1557" s="18">
        <v>0</v>
      </c>
      <c r="F1557" s="18">
        <v>0</v>
      </c>
      <c r="G1557" s="18">
        <v>0</v>
      </c>
      <c r="H1557" s="18">
        <v>0</v>
      </c>
      <c r="N1557" s="14">
        <f t="shared" si="72"/>
        <v>0</v>
      </c>
      <c r="O1557" s="14">
        <v>0</v>
      </c>
      <c r="P1557" s="14">
        <v>0</v>
      </c>
      <c r="Q1557" s="14">
        <f t="shared" si="74"/>
        <v>0</v>
      </c>
    </row>
    <row r="1558" spans="1:17" ht="12.95" customHeight="1" x14ac:dyDescent="0.2">
      <c r="A1558" s="15" t="s">
        <v>1591</v>
      </c>
      <c r="B1558" s="16">
        <v>300644</v>
      </c>
      <c r="C1558" s="17" t="s">
        <v>382</v>
      </c>
      <c r="D1558" s="13" t="str">
        <f t="shared" si="73"/>
        <v>THE NOVA TELEPHONE COMPANY</v>
      </c>
      <c r="E1558" s="18">
        <v>512</v>
      </c>
      <c r="F1558" s="18">
        <v>0</v>
      </c>
      <c r="G1558" s="18">
        <v>2</v>
      </c>
      <c r="H1558" s="18">
        <v>514</v>
      </c>
      <c r="N1558" s="14">
        <f t="shared" si="72"/>
        <v>571.99462400000004</v>
      </c>
      <c r="O1558" s="14">
        <v>0</v>
      </c>
      <c r="P1558" s="14">
        <v>2</v>
      </c>
      <c r="Q1558" s="14">
        <f t="shared" si="74"/>
        <v>573.99462400000004</v>
      </c>
    </row>
    <row r="1559" spans="1:17" ht="12.95" customHeight="1" x14ac:dyDescent="0.2">
      <c r="A1559" s="15" t="s">
        <v>1591</v>
      </c>
      <c r="B1559" s="16">
        <v>300645</v>
      </c>
      <c r="C1559" s="17" t="s">
        <v>1817</v>
      </c>
      <c r="D1559" s="13" t="str">
        <f t="shared" si="73"/>
        <v>OAKWOOD TELEPHONE COMPANY</v>
      </c>
      <c r="E1559" s="18">
        <v>481</v>
      </c>
      <c r="F1559" s="18">
        <v>0</v>
      </c>
      <c r="G1559" s="18">
        <v>1</v>
      </c>
      <c r="H1559" s="18">
        <v>483</v>
      </c>
      <c r="N1559" s="14">
        <f t="shared" si="72"/>
        <v>537.36213700000008</v>
      </c>
      <c r="O1559" s="14">
        <v>0</v>
      </c>
      <c r="P1559" s="14">
        <v>1</v>
      </c>
      <c r="Q1559" s="14">
        <f t="shared" si="74"/>
        <v>538.36213700000008</v>
      </c>
    </row>
    <row r="1560" spans="1:17" ht="12.95" customHeight="1" x14ac:dyDescent="0.2">
      <c r="A1560" s="15" t="s">
        <v>1591</v>
      </c>
      <c r="B1560" s="16">
        <v>300649</v>
      </c>
      <c r="C1560" s="17" t="s">
        <v>384</v>
      </c>
      <c r="D1560" s="13" t="str">
        <f t="shared" si="73"/>
        <v>ORWELL TELEPHONE COMPANY</v>
      </c>
      <c r="E1560" s="18">
        <v>2122</v>
      </c>
      <c r="F1560" s="18">
        <v>1</v>
      </c>
      <c r="G1560" s="18">
        <v>6</v>
      </c>
      <c r="H1560" s="18">
        <v>2129</v>
      </c>
      <c r="N1560" s="14">
        <f t="shared" si="72"/>
        <v>2370.649594</v>
      </c>
      <c r="O1560" s="14">
        <v>0</v>
      </c>
      <c r="P1560" s="14">
        <v>6</v>
      </c>
      <c r="Q1560" s="14">
        <f t="shared" si="74"/>
        <v>2376.649594</v>
      </c>
    </row>
    <row r="1561" spans="1:17" ht="12.95" customHeight="1" x14ac:dyDescent="0.2">
      <c r="A1561" s="15" t="s">
        <v>1591</v>
      </c>
      <c r="B1561" s="16">
        <v>300650</v>
      </c>
      <c r="C1561" s="17" t="s">
        <v>385</v>
      </c>
      <c r="D1561" s="13" t="str">
        <f t="shared" si="73"/>
        <v>THE OTTOVILLE MUTUAL TELEPHONE COMPANY</v>
      </c>
      <c r="E1561" s="18">
        <v>260</v>
      </c>
      <c r="F1561" s="18">
        <v>0</v>
      </c>
      <c r="G1561" s="18">
        <v>1</v>
      </c>
      <c r="H1561" s="18">
        <v>260</v>
      </c>
      <c r="N1561" s="14">
        <f t="shared" si="72"/>
        <v>290.46602000000001</v>
      </c>
      <c r="O1561" s="14">
        <v>0</v>
      </c>
      <c r="P1561" s="14">
        <v>1</v>
      </c>
      <c r="Q1561" s="14">
        <f t="shared" si="74"/>
        <v>291.46602000000001</v>
      </c>
    </row>
    <row r="1562" spans="1:17" ht="12.95" customHeight="1" x14ac:dyDescent="0.2">
      <c r="A1562" s="15" t="s">
        <v>1591</v>
      </c>
      <c r="B1562" s="16">
        <v>300654</v>
      </c>
      <c r="C1562" s="17" t="s">
        <v>386</v>
      </c>
      <c r="D1562" s="13" t="str">
        <f t="shared" si="73"/>
        <v>THE RIDGEVILLE TELEPHONE COMPANY  INC.</v>
      </c>
      <c r="E1562" s="18">
        <v>0</v>
      </c>
      <c r="F1562" s="18">
        <v>0</v>
      </c>
      <c r="G1562" s="18">
        <v>0</v>
      </c>
      <c r="H1562" s="18">
        <v>0</v>
      </c>
      <c r="N1562" s="14">
        <f t="shared" si="72"/>
        <v>0</v>
      </c>
      <c r="O1562" s="14">
        <v>0</v>
      </c>
      <c r="P1562" s="14">
        <v>0</v>
      </c>
      <c r="Q1562" s="14">
        <f t="shared" si="74"/>
        <v>0</v>
      </c>
    </row>
    <row r="1563" spans="1:17" ht="12.95" customHeight="1" x14ac:dyDescent="0.2">
      <c r="A1563" s="15" t="s">
        <v>1591</v>
      </c>
      <c r="B1563" s="16">
        <v>300656</v>
      </c>
      <c r="C1563" s="17" t="s">
        <v>387</v>
      </c>
      <c r="D1563" s="13" t="str">
        <f t="shared" si="73"/>
        <v>SHERWOOD MUTUAL TELEPHONE ASSOCIATION  INC.</v>
      </c>
      <c r="E1563" s="18">
        <v>429</v>
      </c>
      <c r="F1563" s="18">
        <v>0</v>
      </c>
      <c r="G1563" s="18">
        <v>1</v>
      </c>
      <c r="H1563" s="18">
        <v>431</v>
      </c>
      <c r="N1563" s="14">
        <f t="shared" si="72"/>
        <v>479.26893300000006</v>
      </c>
      <c r="O1563" s="14">
        <v>0</v>
      </c>
      <c r="P1563" s="14">
        <v>1</v>
      </c>
      <c r="Q1563" s="14">
        <f t="shared" si="74"/>
        <v>480.26893300000006</v>
      </c>
    </row>
    <row r="1564" spans="1:17" ht="12.95" customHeight="1" x14ac:dyDescent="0.2">
      <c r="A1564" s="15" t="s">
        <v>1591</v>
      </c>
      <c r="B1564" s="16">
        <v>300658</v>
      </c>
      <c r="C1564" s="17" t="s">
        <v>388</v>
      </c>
      <c r="D1564" s="13" t="str">
        <f t="shared" si="73"/>
        <v>SYCAMORE TELEPHONE CO.</v>
      </c>
      <c r="E1564" s="18">
        <v>187</v>
      </c>
      <c r="F1564" s="18">
        <v>0</v>
      </c>
      <c r="G1564" s="18">
        <v>1</v>
      </c>
      <c r="H1564" s="18">
        <v>188</v>
      </c>
      <c r="N1564" s="14">
        <f t="shared" si="72"/>
        <v>208.91209900000001</v>
      </c>
      <c r="O1564" s="14">
        <v>0</v>
      </c>
      <c r="P1564" s="14">
        <v>1</v>
      </c>
      <c r="Q1564" s="14">
        <f t="shared" si="74"/>
        <v>209.91209900000001</v>
      </c>
    </row>
    <row r="1565" spans="1:17" ht="12.95" customHeight="1" x14ac:dyDescent="0.2">
      <c r="A1565" s="15" t="s">
        <v>1591</v>
      </c>
      <c r="B1565" s="16">
        <v>300659</v>
      </c>
      <c r="C1565" s="17" t="s">
        <v>389</v>
      </c>
      <c r="D1565" s="13" t="str">
        <f t="shared" si="73"/>
        <v>TELEPHONE SERVICE COMPANY</v>
      </c>
      <c r="E1565" s="18">
        <v>5261</v>
      </c>
      <c r="F1565" s="18">
        <v>2</v>
      </c>
      <c r="G1565" s="18">
        <v>16</v>
      </c>
      <c r="H1565" s="18">
        <v>5279</v>
      </c>
      <c r="N1565" s="14">
        <f t="shared" si="72"/>
        <v>5877.4681970000001</v>
      </c>
      <c r="O1565" s="14">
        <v>0</v>
      </c>
      <c r="P1565" s="14">
        <v>16</v>
      </c>
      <c r="Q1565" s="14">
        <f t="shared" si="74"/>
        <v>5893.4681970000001</v>
      </c>
    </row>
    <row r="1566" spans="1:17" ht="12.95" customHeight="1" x14ac:dyDescent="0.2">
      <c r="A1566" s="15" t="s">
        <v>1591</v>
      </c>
      <c r="B1566" s="16">
        <v>300661</v>
      </c>
      <c r="C1566" s="17" t="s">
        <v>1818</v>
      </c>
      <c r="D1566" s="13" t="str">
        <f t="shared" si="73"/>
        <v>CENTURYLINK UNITED TELEPHONE CO. OF OHIO FKA EMBARQ</v>
      </c>
      <c r="E1566" s="18">
        <v>421591</v>
      </c>
      <c r="F1566" s="18">
        <v>146</v>
      </c>
      <c r="G1566" s="18">
        <v>1288</v>
      </c>
      <c r="H1566" s="18">
        <v>423025</v>
      </c>
      <c r="N1566" s="14">
        <f t="shared" si="72"/>
        <v>470991.76860700006</v>
      </c>
      <c r="O1566" s="14">
        <v>0</v>
      </c>
      <c r="P1566" s="14">
        <v>1288</v>
      </c>
      <c r="Q1566" s="14">
        <f t="shared" si="74"/>
        <v>472279.76860700006</v>
      </c>
    </row>
    <row r="1567" spans="1:17" ht="12.95" customHeight="1" x14ac:dyDescent="0.2">
      <c r="A1567" s="15" t="s">
        <v>1591</v>
      </c>
      <c r="B1567" s="16">
        <v>300662</v>
      </c>
      <c r="C1567" s="17" t="s">
        <v>1819</v>
      </c>
      <c r="D1567" s="13" t="str">
        <f t="shared" si="73"/>
        <v>THE VANLUE TELEPHONE COMPANY</v>
      </c>
      <c r="E1567" s="18">
        <v>284</v>
      </c>
      <c r="F1567" s="18">
        <v>0</v>
      </c>
      <c r="G1567" s="18">
        <v>1</v>
      </c>
      <c r="H1567" s="18">
        <v>285</v>
      </c>
      <c r="N1567" s="14">
        <f t="shared" si="72"/>
        <v>317.27826800000003</v>
      </c>
      <c r="O1567" s="14">
        <v>0</v>
      </c>
      <c r="P1567" s="14">
        <v>1</v>
      </c>
      <c r="Q1567" s="14">
        <f t="shared" si="74"/>
        <v>318.27826800000003</v>
      </c>
    </row>
    <row r="1568" spans="1:17" ht="12.95" customHeight="1" x14ac:dyDescent="0.2">
      <c r="A1568" s="15" t="s">
        <v>1591</v>
      </c>
      <c r="B1568" s="16">
        <v>300664</v>
      </c>
      <c r="C1568" s="17" t="s">
        <v>392</v>
      </c>
      <c r="D1568" s="13" t="str">
        <f t="shared" si="73"/>
        <v>WABASH MUTUAL TELEPHONE COMPANY</v>
      </c>
      <c r="E1568" s="18">
        <v>869</v>
      </c>
      <c r="F1568" s="18">
        <v>0</v>
      </c>
      <c r="G1568" s="18">
        <v>3</v>
      </c>
      <c r="H1568" s="18">
        <v>872</v>
      </c>
      <c r="N1568" s="14">
        <f t="shared" si="72"/>
        <v>970.82681300000013</v>
      </c>
      <c r="O1568" s="14">
        <v>0</v>
      </c>
      <c r="P1568" s="14">
        <v>3</v>
      </c>
      <c r="Q1568" s="14">
        <f t="shared" si="74"/>
        <v>973.82681300000013</v>
      </c>
    </row>
    <row r="1569" spans="1:17" ht="12.95" customHeight="1" x14ac:dyDescent="0.2">
      <c r="A1569" s="15" t="s">
        <v>1591</v>
      </c>
      <c r="B1569" s="16">
        <v>300665</v>
      </c>
      <c r="C1569" s="17" t="s">
        <v>1479</v>
      </c>
      <c r="D1569" s="13" t="str">
        <f t="shared" si="73"/>
        <v>WINDSTREAM COMMUNICATIONS  INC.</v>
      </c>
      <c r="E1569" s="18">
        <v>83281</v>
      </c>
      <c r="F1569" s="18">
        <v>29</v>
      </c>
      <c r="G1569" s="18">
        <v>254</v>
      </c>
      <c r="H1569" s="18">
        <v>83565</v>
      </c>
      <c r="N1569" s="14">
        <f t="shared" si="72"/>
        <v>93039.617737000008</v>
      </c>
      <c r="O1569" s="14">
        <v>0</v>
      </c>
      <c r="P1569" s="14">
        <v>254</v>
      </c>
      <c r="Q1569" s="14">
        <f t="shared" si="74"/>
        <v>93293.617737000008</v>
      </c>
    </row>
    <row r="1570" spans="1:17" ht="12.95" customHeight="1" x14ac:dyDescent="0.2">
      <c r="A1570" s="15" t="s">
        <v>1591</v>
      </c>
      <c r="B1570" s="16">
        <v>300666</v>
      </c>
      <c r="C1570" s="17" t="s">
        <v>1479</v>
      </c>
      <c r="D1570" s="13" t="str">
        <f t="shared" si="73"/>
        <v>WINDSTREAM COMMUNICATIONS  INC.</v>
      </c>
      <c r="E1570" s="18">
        <v>101289</v>
      </c>
      <c r="F1570" s="18">
        <v>35</v>
      </c>
      <c r="G1570" s="18">
        <v>309</v>
      </c>
      <c r="H1570" s="18">
        <v>101634</v>
      </c>
      <c r="N1570" s="14">
        <f t="shared" si="72"/>
        <v>113157.74115300001</v>
      </c>
      <c r="O1570" s="14">
        <v>0</v>
      </c>
      <c r="P1570" s="14">
        <v>309</v>
      </c>
      <c r="Q1570" s="14">
        <f t="shared" si="74"/>
        <v>113466.74115300001</v>
      </c>
    </row>
    <row r="1571" spans="1:17" ht="12.95" customHeight="1" x14ac:dyDescent="0.2">
      <c r="A1571" s="15" t="s">
        <v>1591</v>
      </c>
      <c r="B1571" s="16">
        <v>300682</v>
      </c>
      <c r="C1571" s="17" t="s">
        <v>403</v>
      </c>
      <c r="D1571" s="13" t="str">
        <f t="shared" si="73"/>
        <v>FRONTIER COMMUNICATIONS OF MICHIGAN  INC.</v>
      </c>
      <c r="E1571" s="18">
        <v>471</v>
      </c>
      <c r="F1571" s="18">
        <v>0</v>
      </c>
      <c r="G1571" s="18">
        <v>1</v>
      </c>
      <c r="H1571" s="18">
        <v>472</v>
      </c>
      <c r="N1571" s="14">
        <f t="shared" si="72"/>
        <v>526.19036700000004</v>
      </c>
      <c r="O1571" s="14">
        <v>0</v>
      </c>
      <c r="P1571" s="14">
        <v>1</v>
      </c>
      <c r="Q1571" s="14">
        <f t="shared" si="74"/>
        <v>527.19036700000004</v>
      </c>
    </row>
    <row r="1572" spans="1:17" ht="12.95" customHeight="1" x14ac:dyDescent="0.2">
      <c r="A1572" s="15" t="s">
        <v>1591</v>
      </c>
      <c r="B1572" s="16">
        <v>305062</v>
      </c>
      <c r="C1572" s="17" t="s">
        <v>393</v>
      </c>
      <c r="D1572" s="13" t="str">
        <f t="shared" si="73"/>
        <v>CINCINNATI BELL TELEPHONE LLC (OH)</v>
      </c>
      <c r="E1572" s="18">
        <v>507517</v>
      </c>
      <c r="F1572" s="18">
        <v>176</v>
      </c>
      <c r="G1572" s="18">
        <v>1550</v>
      </c>
      <c r="H1572" s="18">
        <v>509243</v>
      </c>
      <c r="N1572" s="14">
        <f t="shared" si="72"/>
        <v>566986.31950900005</v>
      </c>
      <c r="O1572" s="14">
        <v>0</v>
      </c>
      <c r="P1572" s="14">
        <v>1550</v>
      </c>
      <c r="Q1572" s="14">
        <f t="shared" si="74"/>
        <v>568536.31950900005</v>
      </c>
    </row>
    <row r="1573" spans="1:17" ht="12.95" customHeight="1" x14ac:dyDescent="0.2">
      <c r="A1573" s="15" t="s">
        <v>1591</v>
      </c>
      <c r="B1573" s="16">
        <v>305150</v>
      </c>
      <c r="C1573" s="17" t="s">
        <v>394</v>
      </c>
      <c r="D1573" s="13" t="str">
        <f t="shared" si="73"/>
        <v>THE OHIO BELL TELEPHONE COMPANY</v>
      </c>
      <c r="E1573" s="18">
        <v>3936978</v>
      </c>
      <c r="F1573" s="18">
        <v>1365</v>
      </c>
      <c r="G1573" s="18">
        <v>12026</v>
      </c>
      <c r="H1573" s="18">
        <v>3950369</v>
      </c>
      <c r="N1573" s="14">
        <f t="shared" si="72"/>
        <v>4398301.2711060001</v>
      </c>
      <c r="O1573" s="14">
        <v>0</v>
      </c>
      <c r="P1573" s="14">
        <v>12026</v>
      </c>
      <c r="Q1573" s="14">
        <f t="shared" si="74"/>
        <v>4410327.2711060001</v>
      </c>
    </row>
    <row r="1574" spans="1:17" ht="12.95" customHeight="1" x14ac:dyDescent="0.2">
      <c r="A1574" s="15" t="s">
        <v>1591</v>
      </c>
      <c r="B1574" s="16">
        <v>309002</v>
      </c>
      <c r="C1574" s="17" t="s">
        <v>1458</v>
      </c>
      <c r="D1574" s="13" t="str">
        <f t="shared" si="73"/>
        <v>TRACFONE WIRELESS  INC.</v>
      </c>
      <c r="E1574" s="18">
        <v>11334470</v>
      </c>
      <c r="F1574" s="18">
        <v>3929</v>
      </c>
      <c r="G1574" s="18">
        <v>34623</v>
      </c>
      <c r="H1574" s="18">
        <v>11373022</v>
      </c>
      <c r="N1574" s="14">
        <f t="shared" si="72"/>
        <v>12662609.191190001</v>
      </c>
      <c r="O1574" s="14">
        <v>0</v>
      </c>
      <c r="P1574" s="14">
        <v>34623</v>
      </c>
      <c r="Q1574" s="14">
        <f t="shared" si="74"/>
        <v>12697232.191190001</v>
      </c>
    </row>
    <row r="1575" spans="1:17" ht="12.95" customHeight="1" x14ac:dyDescent="0.2">
      <c r="A1575" s="15" t="s">
        <v>1591</v>
      </c>
      <c r="B1575" s="16">
        <v>309003</v>
      </c>
      <c r="C1575" s="17" t="s">
        <v>1521</v>
      </c>
      <c r="D1575" s="13" t="str">
        <f t="shared" si="73"/>
        <v>AMERICAN BROADBAND AND TELECOMMUNICATIONS COMPANY</v>
      </c>
      <c r="E1575" s="18">
        <v>278384</v>
      </c>
      <c r="F1575" s="18">
        <v>96</v>
      </c>
      <c r="G1575" s="18">
        <v>850</v>
      </c>
      <c r="H1575" s="18">
        <v>279331</v>
      </c>
      <c r="N1575" s="14">
        <f t="shared" si="72"/>
        <v>311004.20196800004</v>
      </c>
      <c r="O1575" s="14">
        <v>0</v>
      </c>
      <c r="P1575" s="14">
        <v>850</v>
      </c>
      <c r="Q1575" s="14">
        <f t="shared" si="74"/>
        <v>311854.20196800004</v>
      </c>
    </row>
    <row r="1576" spans="1:17" ht="12.95" customHeight="1" x14ac:dyDescent="0.2">
      <c r="A1576" s="15" t="s">
        <v>1591</v>
      </c>
      <c r="B1576" s="16">
        <v>309004</v>
      </c>
      <c r="C1576" s="17" t="s">
        <v>1727</v>
      </c>
      <c r="D1576" s="13" t="str">
        <f t="shared" si="73"/>
        <v>CINCINNATI BELL WIRELESS- LLC</v>
      </c>
      <c r="E1576" s="18">
        <v>0</v>
      </c>
      <c r="F1576" s="18">
        <v>0</v>
      </c>
      <c r="G1576" s="18">
        <v>0</v>
      </c>
      <c r="H1576" s="18">
        <v>0</v>
      </c>
      <c r="N1576" s="14">
        <f t="shared" si="72"/>
        <v>0</v>
      </c>
      <c r="O1576" s="14">
        <v>0</v>
      </c>
      <c r="P1576" s="14">
        <v>0</v>
      </c>
      <c r="Q1576" s="14">
        <f t="shared" si="74"/>
        <v>0</v>
      </c>
    </row>
    <row r="1577" spans="1:17" ht="12.95" customHeight="1" x14ac:dyDescent="0.2">
      <c r="A1577" s="15" t="s">
        <v>1591</v>
      </c>
      <c r="B1577" s="16">
        <v>309005</v>
      </c>
      <c r="C1577" s="17" t="s">
        <v>1628</v>
      </c>
      <c r="D1577" s="13" t="str">
        <f t="shared" si="73"/>
        <v>VIRGIN MOBILE USA  LP</v>
      </c>
      <c r="E1577" s="18">
        <v>8699957</v>
      </c>
      <c r="F1577" s="18">
        <v>3016</v>
      </c>
      <c r="G1577" s="18">
        <v>26576</v>
      </c>
      <c r="H1577" s="18">
        <v>8729549</v>
      </c>
      <c r="N1577" s="14">
        <f t="shared" si="72"/>
        <v>9719391.861389</v>
      </c>
      <c r="O1577" s="14">
        <v>0</v>
      </c>
      <c r="P1577" s="14">
        <v>26576</v>
      </c>
      <c r="Q1577" s="14">
        <f t="shared" si="74"/>
        <v>9745967.861389</v>
      </c>
    </row>
    <row r="1578" spans="1:17" ht="12.95" customHeight="1" x14ac:dyDescent="0.2">
      <c r="A1578" s="15" t="s">
        <v>1591</v>
      </c>
      <c r="B1578" s="16">
        <v>309006</v>
      </c>
      <c r="C1578" s="17" t="s">
        <v>1467</v>
      </c>
      <c r="D1578" s="13" t="str">
        <f t="shared" si="73"/>
        <v>NEXUS COMMUNICATIONS  INC.</v>
      </c>
      <c r="E1578" s="18">
        <v>5844809</v>
      </c>
      <c r="F1578" s="18">
        <v>2026</v>
      </c>
      <c r="G1578" s="18">
        <v>17854</v>
      </c>
      <c r="H1578" s="18">
        <v>5864689</v>
      </c>
      <c r="N1578" s="14">
        <f t="shared" si="72"/>
        <v>6529686.1841930002</v>
      </c>
      <c r="O1578" s="14">
        <v>0</v>
      </c>
      <c r="P1578" s="14">
        <v>17854</v>
      </c>
      <c r="Q1578" s="14">
        <f t="shared" si="74"/>
        <v>6547540.1841930002</v>
      </c>
    </row>
    <row r="1579" spans="1:17" ht="12.95" customHeight="1" x14ac:dyDescent="0.2">
      <c r="A1579" s="15" t="s">
        <v>1591</v>
      </c>
      <c r="B1579" s="16">
        <v>309007</v>
      </c>
      <c r="C1579" s="17" t="s">
        <v>1642</v>
      </c>
      <c r="D1579" s="13" t="str">
        <f t="shared" si="73"/>
        <v>I-WIRELESS  LLC</v>
      </c>
      <c r="E1579" s="18">
        <v>1000549</v>
      </c>
      <c r="F1579" s="18">
        <v>347</v>
      </c>
      <c r="G1579" s="18">
        <v>3056</v>
      </c>
      <c r="H1579" s="18">
        <v>1003952</v>
      </c>
      <c r="N1579" s="14">
        <f t="shared" si="72"/>
        <v>1117790.330173</v>
      </c>
      <c r="O1579" s="14">
        <v>0</v>
      </c>
      <c r="P1579" s="14">
        <v>3056</v>
      </c>
      <c r="Q1579" s="14">
        <f t="shared" si="74"/>
        <v>1120846.330173</v>
      </c>
    </row>
    <row r="1580" spans="1:17" ht="12.95" customHeight="1" x14ac:dyDescent="0.2">
      <c r="A1580" s="15" t="s">
        <v>1592</v>
      </c>
      <c r="B1580" s="16">
        <v>431165</v>
      </c>
      <c r="C1580" s="17" t="s">
        <v>1479</v>
      </c>
      <c r="D1580" s="13" t="str">
        <f t="shared" si="73"/>
        <v>WINDSTREAM COMMUNICATIONS  INC.</v>
      </c>
      <c r="E1580" s="18">
        <v>154771</v>
      </c>
      <c r="F1580" s="18">
        <v>54</v>
      </c>
      <c r="G1580" s="18">
        <v>473</v>
      </c>
      <c r="H1580" s="18">
        <v>155297</v>
      </c>
      <c r="N1580" s="14">
        <f t="shared" si="72"/>
        <v>172906.601467</v>
      </c>
      <c r="O1580" s="19">
        <v>54</v>
      </c>
      <c r="P1580" s="14">
        <v>473</v>
      </c>
      <c r="Q1580" s="14">
        <f t="shared" si="74"/>
        <v>173433.601467</v>
      </c>
    </row>
    <row r="1581" spans="1:17" ht="12.95" customHeight="1" x14ac:dyDescent="0.2">
      <c r="A1581" s="15" t="s">
        <v>1592</v>
      </c>
      <c r="B1581" s="16">
        <v>431704</v>
      </c>
      <c r="C1581" s="17" t="s">
        <v>885</v>
      </c>
      <c r="D1581" s="13" t="str">
        <f t="shared" si="73"/>
        <v>LAVACA TELEPHONE COMPANY  INC.</v>
      </c>
      <c r="E1581" s="18">
        <v>15225</v>
      </c>
      <c r="F1581" s="18">
        <v>5</v>
      </c>
      <c r="G1581" s="18">
        <v>47</v>
      </c>
      <c r="H1581" s="18">
        <v>15277</v>
      </c>
      <c r="N1581" s="14">
        <f t="shared" si="72"/>
        <v>17009.019825000003</v>
      </c>
      <c r="O1581" s="19">
        <v>5</v>
      </c>
      <c r="P1581" s="14">
        <v>47</v>
      </c>
      <c r="Q1581" s="14">
        <f t="shared" si="74"/>
        <v>17061.019825000003</v>
      </c>
    </row>
    <row r="1582" spans="1:17" ht="12.95" customHeight="1" x14ac:dyDescent="0.2">
      <c r="A1582" s="15" t="s">
        <v>1592</v>
      </c>
      <c r="B1582" s="16">
        <v>431788</v>
      </c>
      <c r="C1582" s="17" t="s">
        <v>1717</v>
      </c>
      <c r="D1582" s="13" t="str">
        <f t="shared" si="73"/>
        <v>KANOKLA TELEPHONE ASSOCIATION</v>
      </c>
      <c r="E1582" s="18">
        <v>910</v>
      </c>
      <c r="F1582" s="18">
        <v>0</v>
      </c>
      <c r="G1582" s="18">
        <v>3</v>
      </c>
      <c r="H1582" s="18">
        <v>913</v>
      </c>
      <c r="N1582" s="14">
        <f t="shared" si="72"/>
        <v>1016.63107</v>
      </c>
      <c r="O1582" s="19">
        <v>0</v>
      </c>
      <c r="P1582" s="14">
        <v>3</v>
      </c>
      <c r="Q1582" s="14">
        <f t="shared" si="74"/>
        <v>1019.63107</v>
      </c>
    </row>
    <row r="1583" spans="1:17" ht="12.95" customHeight="1" x14ac:dyDescent="0.2">
      <c r="A1583" s="15" t="s">
        <v>1592</v>
      </c>
      <c r="B1583" s="16">
        <v>431965</v>
      </c>
      <c r="C1583" s="17" t="s">
        <v>1479</v>
      </c>
      <c r="D1583" s="13" t="str">
        <f t="shared" si="73"/>
        <v>WINDSTREAM COMMUNICATIONS  INC.</v>
      </c>
      <c r="E1583" s="18">
        <v>19576</v>
      </c>
      <c r="F1583" s="18">
        <v>7</v>
      </c>
      <c r="G1583" s="18">
        <v>60</v>
      </c>
      <c r="H1583" s="18">
        <v>19643</v>
      </c>
      <c r="N1583" s="14">
        <f t="shared" si="72"/>
        <v>21869.856952000002</v>
      </c>
      <c r="O1583" s="19">
        <v>7</v>
      </c>
      <c r="P1583" s="14">
        <v>60</v>
      </c>
      <c r="Q1583" s="14">
        <f t="shared" si="74"/>
        <v>21936.856952000002</v>
      </c>
    </row>
    <row r="1584" spans="1:17" ht="12.95" customHeight="1" x14ac:dyDescent="0.2">
      <c r="A1584" s="15" t="s">
        <v>1592</v>
      </c>
      <c r="B1584" s="16">
        <v>431966</v>
      </c>
      <c r="C1584" s="17" t="s">
        <v>965</v>
      </c>
      <c r="D1584" s="13" t="str">
        <f t="shared" si="73"/>
        <v>ATLAS TELEPHONE COMPANY  INC.</v>
      </c>
      <c r="E1584" s="18">
        <v>11719</v>
      </c>
      <c r="F1584" s="18">
        <v>4</v>
      </c>
      <c r="G1584" s="18">
        <v>36</v>
      </c>
      <c r="H1584" s="18">
        <v>11759</v>
      </c>
      <c r="N1584" s="14">
        <f t="shared" si="72"/>
        <v>13092.197263000002</v>
      </c>
      <c r="O1584" s="19">
        <v>4</v>
      </c>
      <c r="P1584" s="14">
        <v>36</v>
      </c>
      <c r="Q1584" s="14">
        <f t="shared" si="74"/>
        <v>13132.197263000002</v>
      </c>
    </row>
    <row r="1585" spans="1:17" ht="12.95" customHeight="1" x14ac:dyDescent="0.2">
      <c r="A1585" s="15" t="s">
        <v>1592</v>
      </c>
      <c r="B1585" s="16">
        <v>431968</v>
      </c>
      <c r="C1585" s="17" t="s">
        <v>966</v>
      </c>
      <c r="D1585" s="13" t="str">
        <f t="shared" si="73"/>
        <v>BEGGS TELEPHONE CO.  INC.</v>
      </c>
      <c r="E1585" s="18">
        <v>9189</v>
      </c>
      <c r="F1585" s="18">
        <v>3</v>
      </c>
      <c r="G1585" s="18">
        <v>28</v>
      </c>
      <c r="H1585" s="18">
        <v>9221</v>
      </c>
      <c r="N1585" s="14">
        <f t="shared" si="72"/>
        <v>10265.739453</v>
      </c>
      <c r="O1585" s="19">
        <v>3</v>
      </c>
      <c r="P1585" s="14">
        <v>28</v>
      </c>
      <c r="Q1585" s="14">
        <f t="shared" si="74"/>
        <v>10296.739453</v>
      </c>
    </row>
    <row r="1586" spans="1:17" ht="12.95" customHeight="1" x14ac:dyDescent="0.2">
      <c r="A1586" s="15" t="s">
        <v>1592</v>
      </c>
      <c r="B1586" s="16">
        <v>431969</v>
      </c>
      <c r="C1586" s="17" t="s">
        <v>967</v>
      </c>
      <c r="D1586" s="13" t="str">
        <f t="shared" si="73"/>
        <v>BIXBY TELEPHONE COMPANY</v>
      </c>
      <c r="E1586" s="18">
        <v>39972</v>
      </c>
      <c r="F1586" s="18">
        <v>14</v>
      </c>
      <c r="G1586" s="18">
        <v>122</v>
      </c>
      <c r="H1586" s="18">
        <v>40108</v>
      </c>
      <c r="N1586" s="14">
        <f t="shared" si="72"/>
        <v>44655.799044000007</v>
      </c>
      <c r="O1586" s="19">
        <v>14</v>
      </c>
      <c r="P1586" s="14">
        <v>122</v>
      </c>
      <c r="Q1586" s="14">
        <f t="shared" si="74"/>
        <v>44791.799044000007</v>
      </c>
    </row>
    <row r="1587" spans="1:17" ht="12.95" customHeight="1" x14ac:dyDescent="0.2">
      <c r="A1587" s="15" t="s">
        <v>1592</v>
      </c>
      <c r="B1587" s="16">
        <v>431974</v>
      </c>
      <c r="C1587" s="17" t="s">
        <v>968</v>
      </c>
      <c r="D1587" s="13" t="str">
        <f t="shared" si="73"/>
        <v>CANADIAN VALLEY TELEPHONE CO.</v>
      </c>
      <c r="E1587" s="18">
        <v>4524</v>
      </c>
      <c r="F1587" s="18">
        <v>2</v>
      </c>
      <c r="G1587" s="18">
        <v>14</v>
      </c>
      <c r="H1587" s="18">
        <v>4539</v>
      </c>
      <c r="N1587" s="14">
        <f t="shared" si="72"/>
        <v>5054.1087480000006</v>
      </c>
      <c r="O1587" s="19">
        <v>2</v>
      </c>
      <c r="P1587" s="14">
        <v>14</v>
      </c>
      <c r="Q1587" s="14">
        <f t="shared" si="74"/>
        <v>5070.1087480000006</v>
      </c>
    </row>
    <row r="1588" spans="1:17" ht="12.95" customHeight="1" x14ac:dyDescent="0.2">
      <c r="A1588" s="15" t="s">
        <v>1592</v>
      </c>
      <c r="B1588" s="16">
        <v>431976</v>
      </c>
      <c r="C1588" s="17" t="s">
        <v>969</v>
      </c>
      <c r="D1588" s="13" t="str">
        <f t="shared" si="73"/>
        <v>CARNEGIE TELEPHONE COMPANY</v>
      </c>
      <c r="E1588" s="18">
        <v>9965</v>
      </c>
      <c r="F1588" s="18">
        <v>3</v>
      </c>
      <c r="G1588" s="18">
        <v>30</v>
      </c>
      <c r="H1588" s="18">
        <v>9998</v>
      </c>
      <c r="N1588" s="14">
        <f t="shared" si="72"/>
        <v>11132.668805000001</v>
      </c>
      <c r="O1588" s="19">
        <v>3</v>
      </c>
      <c r="P1588" s="14">
        <v>30</v>
      </c>
      <c r="Q1588" s="14">
        <f t="shared" si="74"/>
        <v>11165.668805000001</v>
      </c>
    </row>
    <row r="1589" spans="1:17" ht="12.95" customHeight="1" x14ac:dyDescent="0.2">
      <c r="A1589" s="15" t="s">
        <v>1592</v>
      </c>
      <c r="B1589" s="16">
        <v>431977</v>
      </c>
      <c r="C1589" s="17" t="s">
        <v>1547</v>
      </c>
      <c r="D1589" s="13" t="str">
        <f t="shared" si="73"/>
        <v>CENTRAL OKLAHOMA TELEPHONE CO. LLC</v>
      </c>
      <c r="E1589" s="18">
        <v>12142</v>
      </c>
      <c r="F1589" s="18">
        <v>4</v>
      </c>
      <c r="G1589" s="18">
        <v>37</v>
      </c>
      <c r="H1589" s="18">
        <v>12183</v>
      </c>
      <c r="N1589" s="14">
        <f t="shared" si="72"/>
        <v>13564.763134000001</v>
      </c>
      <c r="O1589" s="19">
        <v>4</v>
      </c>
      <c r="P1589" s="14">
        <v>37</v>
      </c>
      <c r="Q1589" s="14">
        <f t="shared" si="74"/>
        <v>13605.763134000001</v>
      </c>
    </row>
    <row r="1590" spans="1:17" ht="12.95" customHeight="1" x14ac:dyDescent="0.2">
      <c r="A1590" s="15" t="s">
        <v>1592</v>
      </c>
      <c r="B1590" s="16">
        <v>431979</v>
      </c>
      <c r="C1590" s="17" t="s">
        <v>1300</v>
      </c>
      <c r="D1590" s="13" t="str">
        <f t="shared" si="73"/>
        <v>CHEROKEE TELEPHONE COMPANY</v>
      </c>
      <c r="E1590" s="18">
        <v>42433</v>
      </c>
      <c r="F1590" s="18">
        <v>15</v>
      </c>
      <c r="G1590" s="18">
        <v>130</v>
      </c>
      <c r="H1590" s="18">
        <v>42578</v>
      </c>
      <c r="N1590" s="14">
        <f t="shared" si="72"/>
        <v>47405.171641000001</v>
      </c>
      <c r="O1590" s="19">
        <v>15</v>
      </c>
      <c r="P1590" s="14">
        <v>130</v>
      </c>
      <c r="Q1590" s="14">
        <f t="shared" si="74"/>
        <v>47550.171641000001</v>
      </c>
    </row>
    <row r="1591" spans="1:17" ht="12.95" customHeight="1" x14ac:dyDescent="0.2">
      <c r="A1591" s="15" t="s">
        <v>1592</v>
      </c>
      <c r="B1591" s="16">
        <v>431980</v>
      </c>
      <c r="C1591" s="17" t="s">
        <v>970</v>
      </c>
      <c r="D1591" s="13" t="str">
        <f t="shared" si="73"/>
        <v>CHICKASAW TELEPHONE COMPANY</v>
      </c>
      <c r="E1591" s="18">
        <v>43870</v>
      </c>
      <c r="F1591" s="18">
        <v>15</v>
      </c>
      <c r="G1591" s="18">
        <v>134</v>
      </c>
      <c r="H1591" s="18">
        <v>44019</v>
      </c>
      <c r="N1591" s="14">
        <f t="shared" si="72"/>
        <v>49010.554990000004</v>
      </c>
      <c r="O1591" s="19">
        <v>15</v>
      </c>
      <c r="P1591" s="14">
        <v>134</v>
      </c>
      <c r="Q1591" s="14">
        <f t="shared" si="74"/>
        <v>49159.554990000004</v>
      </c>
    </row>
    <row r="1592" spans="1:17" ht="12.95" customHeight="1" x14ac:dyDescent="0.2">
      <c r="A1592" s="15" t="s">
        <v>1592</v>
      </c>
      <c r="B1592" s="16">
        <v>431981</v>
      </c>
      <c r="C1592" s="17" t="s">
        <v>971</v>
      </c>
      <c r="D1592" s="13" t="str">
        <f t="shared" si="73"/>
        <v>CHOUTEAU TELEPHONE COMPANY</v>
      </c>
      <c r="E1592" s="18">
        <v>20227</v>
      </c>
      <c r="F1592" s="18">
        <v>7</v>
      </c>
      <c r="G1592" s="18">
        <v>62</v>
      </c>
      <c r="H1592" s="18">
        <v>20296</v>
      </c>
      <c r="N1592" s="14">
        <f t="shared" si="72"/>
        <v>22597.139179000002</v>
      </c>
      <c r="O1592" s="19">
        <v>7</v>
      </c>
      <c r="P1592" s="14">
        <v>62</v>
      </c>
      <c r="Q1592" s="14">
        <f t="shared" si="74"/>
        <v>22666.139179000002</v>
      </c>
    </row>
    <row r="1593" spans="1:17" ht="12.95" customHeight="1" x14ac:dyDescent="0.2">
      <c r="A1593" s="15" t="s">
        <v>1592</v>
      </c>
      <c r="B1593" s="16">
        <v>431982</v>
      </c>
      <c r="C1593" s="17" t="s">
        <v>972</v>
      </c>
      <c r="D1593" s="13" t="str">
        <f t="shared" si="73"/>
        <v>CIMARRON TELEPHONE COMPANY</v>
      </c>
      <c r="E1593" s="18">
        <v>64574</v>
      </c>
      <c r="F1593" s="18">
        <v>22</v>
      </c>
      <c r="G1593" s="18">
        <v>197</v>
      </c>
      <c r="H1593" s="18">
        <v>64794</v>
      </c>
      <c r="N1593" s="14">
        <f t="shared" si="72"/>
        <v>72140.587598000013</v>
      </c>
      <c r="O1593" s="19">
        <v>22</v>
      </c>
      <c r="P1593" s="14">
        <v>197</v>
      </c>
      <c r="Q1593" s="14">
        <f t="shared" si="74"/>
        <v>72359.587598000013</v>
      </c>
    </row>
    <row r="1594" spans="1:17" ht="12.95" customHeight="1" x14ac:dyDescent="0.2">
      <c r="A1594" s="15" t="s">
        <v>1592</v>
      </c>
      <c r="B1594" s="16">
        <v>431984</v>
      </c>
      <c r="C1594" s="17" t="s">
        <v>973</v>
      </c>
      <c r="D1594" s="13" t="str">
        <f t="shared" si="73"/>
        <v>OKLAHOMA COMMUNICATION SYSTEMS  INC. DBA TDS TELECOM</v>
      </c>
      <c r="E1594" s="18">
        <v>59150</v>
      </c>
      <c r="F1594" s="18">
        <v>21</v>
      </c>
      <c r="G1594" s="18">
        <v>181</v>
      </c>
      <c r="H1594" s="18">
        <v>59352</v>
      </c>
      <c r="N1594" s="14">
        <f t="shared" si="72"/>
        <v>66081.019550000012</v>
      </c>
      <c r="O1594" s="19">
        <v>21</v>
      </c>
      <c r="P1594" s="14">
        <v>181</v>
      </c>
      <c r="Q1594" s="14">
        <f t="shared" si="74"/>
        <v>66283.019550000012</v>
      </c>
    </row>
    <row r="1595" spans="1:17" ht="12.95" customHeight="1" x14ac:dyDescent="0.2">
      <c r="A1595" s="15" t="s">
        <v>1592</v>
      </c>
      <c r="B1595" s="16">
        <v>431985</v>
      </c>
      <c r="C1595" s="17" t="s">
        <v>1820</v>
      </c>
      <c r="D1595" s="13" t="str">
        <f t="shared" si="73"/>
        <v>CROSS TELEPHONE COMPANY LLC</v>
      </c>
      <c r="E1595" s="18">
        <v>96437</v>
      </c>
      <c r="F1595" s="18">
        <v>33</v>
      </c>
      <c r="G1595" s="18">
        <v>295</v>
      </c>
      <c r="H1595" s="18">
        <v>96765</v>
      </c>
      <c r="N1595" s="14">
        <f t="shared" si="72"/>
        <v>107737.19834900001</v>
      </c>
      <c r="O1595" s="19">
        <v>33</v>
      </c>
      <c r="P1595" s="14">
        <v>295</v>
      </c>
      <c r="Q1595" s="14">
        <f t="shared" si="74"/>
        <v>108065.19834900001</v>
      </c>
    </row>
    <row r="1596" spans="1:17" ht="12.95" customHeight="1" x14ac:dyDescent="0.2">
      <c r="A1596" s="15" t="s">
        <v>1592</v>
      </c>
      <c r="B1596" s="16">
        <v>431988</v>
      </c>
      <c r="C1596" s="17" t="s">
        <v>975</v>
      </c>
      <c r="D1596" s="13" t="str">
        <f t="shared" si="73"/>
        <v>DOBSON TELEPHONE COMPANY</v>
      </c>
      <c r="E1596" s="18">
        <v>3627</v>
      </c>
      <c r="F1596" s="18">
        <v>1</v>
      </c>
      <c r="G1596" s="18">
        <v>11</v>
      </c>
      <c r="H1596" s="18">
        <v>3640</v>
      </c>
      <c r="N1596" s="14">
        <f t="shared" si="72"/>
        <v>4052.0009790000004</v>
      </c>
      <c r="O1596" s="19">
        <v>1</v>
      </c>
      <c r="P1596" s="14">
        <v>11</v>
      </c>
      <c r="Q1596" s="14">
        <f t="shared" si="74"/>
        <v>4064.0009790000004</v>
      </c>
    </row>
    <row r="1597" spans="1:17" ht="12.95" customHeight="1" x14ac:dyDescent="0.2">
      <c r="A1597" s="15" t="s">
        <v>1592</v>
      </c>
      <c r="B1597" s="16">
        <v>431994</v>
      </c>
      <c r="C1597" s="17" t="s">
        <v>976</v>
      </c>
      <c r="D1597" s="13" t="str">
        <f t="shared" si="73"/>
        <v>GRAND TELEPHONE COMPANY  INC.</v>
      </c>
      <c r="E1597" s="18">
        <v>20168</v>
      </c>
      <c r="F1597" s="18">
        <v>7</v>
      </c>
      <c r="G1597" s="18">
        <v>62</v>
      </c>
      <c r="H1597" s="18">
        <v>20237</v>
      </c>
      <c r="N1597" s="14">
        <f t="shared" si="72"/>
        <v>22531.225736</v>
      </c>
      <c r="O1597" s="19">
        <v>7</v>
      </c>
      <c r="P1597" s="14">
        <v>62</v>
      </c>
      <c r="Q1597" s="14">
        <f t="shared" si="74"/>
        <v>22600.225736</v>
      </c>
    </row>
    <row r="1598" spans="1:17" ht="12.95" customHeight="1" x14ac:dyDescent="0.2">
      <c r="A1598" s="15" t="s">
        <v>1592</v>
      </c>
      <c r="B1598" s="16">
        <v>431995</v>
      </c>
      <c r="C1598" s="17" t="s">
        <v>977</v>
      </c>
      <c r="D1598" s="13" t="str">
        <f t="shared" si="73"/>
        <v>THE HINTON TELEPHONE CO.  INC.</v>
      </c>
      <c r="E1598" s="18">
        <v>13415</v>
      </c>
      <c r="F1598" s="18">
        <v>5</v>
      </c>
      <c r="G1598" s="18">
        <v>41</v>
      </c>
      <c r="H1598" s="18">
        <v>13461</v>
      </c>
      <c r="N1598" s="14">
        <f t="shared" si="72"/>
        <v>14986.929455000001</v>
      </c>
      <c r="O1598" s="19">
        <v>5</v>
      </c>
      <c r="P1598" s="14">
        <v>41</v>
      </c>
      <c r="Q1598" s="14">
        <f t="shared" si="74"/>
        <v>15032.929455000001</v>
      </c>
    </row>
    <row r="1599" spans="1:17" ht="12.95" customHeight="1" x14ac:dyDescent="0.2">
      <c r="A1599" s="15" t="s">
        <v>1592</v>
      </c>
      <c r="B1599" s="16">
        <v>432006</v>
      </c>
      <c r="C1599" s="17" t="s">
        <v>978</v>
      </c>
      <c r="D1599" s="13" t="str">
        <f t="shared" si="73"/>
        <v>MCLOUD TELEPHONE COMPANY</v>
      </c>
      <c r="E1599" s="18">
        <v>34774</v>
      </c>
      <c r="F1599" s="18">
        <v>12</v>
      </c>
      <c r="G1599" s="18">
        <v>106</v>
      </c>
      <c r="H1599" s="18">
        <v>34892</v>
      </c>
      <c r="N1599" s="14">
        <f t="shared" si="72"/>
        <v>38848.712998000003</v>
      </c>
      <c r="O1599" s="19">
        <v>12</v>
      </c>
      <c r="P1599" s="14">
        <v>106</v>
      </c>
      <c r="Q1599" s="14">
        <f t="shared" si="74"/>
        <v>38966.712998000003</v>
      </c>
    </row>
    <row r="1600" spans="1:17" ht="12.95" customHeight="1" x14ac:dyDescent="0.2">
      <c r="A1600" s="15" t="s">
        <v>1592</v>
      </c>
      <c r="B1600" s="16">
        <v>432008</v>
      </c>
      <c r="C1600" s="17" t="s">
        <v>979</v>
      </c>
      <c r="D1600" s="13" t="str">
        <f t="shared" si="73"/>
        <v>MEDICINE PARK TEL. CO.</v>
      </c>
      <c r="E1600" s="18">
        <v>599</v>
      </c>
      <c r="F1600" s="18">
        <v>0</v>
      </c>
      <c r="G1600" s="18">
        <v>2</v>
      </c>
      <c r="H1600" s="18">
        <v>601</v>
      </c>
      <c r="N1600" s="14">
        <f t="shared" si="72"/>
        <v>669.18902300000002</v>
      </c>
      <c r="O1600" s="19">
        <v>0</v>
      </c>
      <c r="P1600" s="14">
        <v>2</v>
      </c>
      <c r="Q1600" s="14">
        <f t="shared" si="74"/>
        <v>671.18902300000002</v>
      </c>
    </row>
    <row r="1601" spans="1:17" ht="12.95" customHeight="1" x14ac:dyDescent="0.2">
      <c r="A1601" s="15" t="s">
        <v>1592</v>
      </c>
      <c r="B1601" s="16">
        <v>432010</v>
      </c>
      <c r="C1601" s="17" t="s">
        <v>1821</v>
      </c>
      <c r="D1601" s="13" t="str">
        <f t="shared" si="73"/>
        <v>MID-AMERICAN TELEPHONE  INC.</v>
      </c>
      <c r="E1601" s="18">
        <v>6611</v>
      </c>
      <c r="F1601" s="18">
        <v>2</v>
      </c>
      <c r="G1601" s="18">
        <v>20</v>
      </c>
      <c r="H1601" s="18">
        <v>6633</v>
      </c>
      <c r="N1601" s="14">
        <f t="shared" si="72"/>
        <v>7385.6571470000008</v>
      </c>
      <c r="O1601" s="19">
        <v>2</v>
      </c>
      <c r="P1601" s="14">
        <v>20</v>
      </c>
      <c r="Q1601" s="14">
        <f t="shared" si="74"/>
        <v>7407.6571470000008</v>
      </c>
    </row>
    <row r="1602" spans="1:17" ht="12.95" customHeight="1" x14ac:dyDescent="0.2">
      <c r="A1602" s="15" t="s">
        <v>1592</v>
      </c>
      <c r="B1602" s="16">
        <v>432011</v>
      </c>
      <c r="C1602" s="17" t="s">
        <v>1479</v>
      </c>
      <c r="D1602" s="13" t="str">
        <f t="shared" si="73"/>
        <v>WINDSTREAM COMMUNICATIONS  INC.</v>
      </c>
      <c r="E1602" s="18">
        <v>47756</v>
      </c>
      <c r="F1602" s="18">
        <v>17</v>
      </c>
      <c r="G1602" s="18">
        <v>146</v>
      </c>
      <c r="H1602" s="18">
        <v>47919</v>
      </c>
      <c r="N1602" s="14">
        <f t="shared" si="72"/>
        <v>53351.904812000001</v>
      </c>
      <c r="O1602" s="19">
        <v>17</v>
      </c>
      <c r="P1602" s="14">
        <v>146</v>
      </c>
      <c r="Q1602" s="14">
        <f t="shared" si="74"/>
        <v>53514.904812000001</v>
      </c>
    </row>
    <row r="1603" spans="1:17" ht="12.95" customHeight="1" x14ac:dyDescent="0.2">
      <c r="A1603" s="15" t="s">
        <v>1592</v>
      </c>
      <c r="B1603" s="16">
        <v>432013</v>
      </c>
      <c r="C1603" s="17" t="s">
        <v>1957</v>
      </c>
      <c r="D1603" s="13" t="str">
        <f t="shared" si="73"/>
        <v>OKLATEL COMMUNICATIONS  INC.</v>
      </c>
      <c r="E1603" s="18">
        <v>30416</v>
      </c>
      <c r="F1603" s="18">
        <v>11</v>
      </c>
      <c r="G1603" s="18">
        <v>93</v>
      </c>
      <c r="H1603" s="18">
        <v>30520</v>
      </c>
      <c r="N1603" s="14">
        <f t="shared" ref="N1603:N1666" si="75">PRODUCT(E1603)*1.117177</f>
        <v>33980.055632000003</v>
      </c>
      <c r="O1603" s="19">
        <v>11</v>
      </c>
      <c r="P1603" s="14">
        <v>93</v>
      </c>
      <c r="Q1603" s="14">
        <f t="shared" si="74"/>
        <v>34084.055632000003</v>
      </c>
    </row>
    <row r="1604" spans="1:17" ht="12.95" customHeight="1" x14ac:dyDescent="0.2">
      <c r="A1604" s="15" t="s">
        <v>1592</v>
      </c>
      <c r="B1604" s="16">
        <v>432014</v>
      </c>
      <c r="C1604" s="17" t="s">
        <v>982</v>
      </c>
      <c r="D1604" s="13" t="str">
        <f t="shared" ref="D1604:D1667" si="76">UPPER(C1604)</f>
        <v>OKLAHOMA WESTERN TELEPHONE COMPANY</v>
      </c>
      <c r="E1604" s="18">
        <v>37377</v>
      </c>
      <c r="F1604" s="18">
        <v>13</v>
      </c>
      <c r="G1604" s="18">
        <v>114</v>
      </c>
      <c r="H1604" s="18">
        <v>37504</v>
      </c>
      <c r="N1604" s="14">
        <f t="shared" si="75"/>
        <v>41756.724729000001</v>
      </c>
      <c r="O1604" s="19">
        <v>13</v>
      </c>
      <c r="P1604" s="14">
        <v>114</v>
      </c>
      <c r="Q1604" s="14">
        <f t="shared" ref="Q1604:Q1667" si="77">SUM(N1604:P1604)</f>
        <v>41883.724729000001</v>
      </c>
    </row>
    <row r="1605" spans="1:17" ht="12.95" customHeight="1" x14ac:dyDescent="0.2">
      <c r="A1605" s="15" t="s">
        <v>1592</v>
      </c>
      <c r="B1605" s="16">
        <v>432016</v>
      </c>
      <c r="C1605" s="17" t="s">
        <v>983</v>
      </c>
      <c r="D1605" s="13" t="str">
        <f t="shared" si="76"/>
        <v>PANHANDLE TELEPHONE COOPERATIVE  INC.</v>
      </c>
      <c r="E1605" s="18">
        <v>4503</v>
      </c>
      <c r="F1605" s="18">
        <v>2</v>
      </c>
      <c r="G1605" s="18">
        <v>14</v>
      </c>
      <c r="H1605" s="18">
        <v>4518</v>
      </c>
      <c r="N1605" s="14">
        <f t="shared" si="75"/>
        <v>5030.6480310000006</v>
      </c>
      <c r="O1605" s="14">
        <v>2</v>
      </c>
      <c r="P1605" s="14">
        <v>14</v>
      </c>
      <c r="Q1605" s="14">
        <f t="shared" si="77"/>
        <v>5046.6480310000006</v>
      </c>
    </row>
    <row r="1606" spans="1:17" ht="12.95" customHeight="1" x14ac:dyDescent="0.2">
      <c r="A1606" s="15" t="s">
        <v>1592</v>
      </c>
      <c r="B1606" s="16">
        <v>432016</v>
      </c>
      <c r="C1606" s="17" t="s">
        <v>1266</v>
      </c>
      <c r="D1606" s="13" t="str">
        <f t="shared" si="76"/>
        <v>PANHANDLE TELEPHONE COOPERATIVE, INC.</v>
      </c>
      <c r="E1606" s="18">
        <v>0</v>
      </c>
      <c r="F1606" s="18">
        <v>0</v>
      </c>
      <c r="G1606" s="18">
        <v>0</v>
      </c>
      <c r="H1606" s="18">
        <v>0</v>
      </c>
      <c r="N1606" s="14">
        <f t="shared" si="75"/>
        <v>0</v>
      </c>
      <c r="O1606" s="14">
        <v>0</v>
      </c>
      <c r="P1606" s="14">
        <v>0</v>
      </c>
      <c r="Q1606" s="14">
        <f t="shared" si="77"/>
        <v>0</v>
      </c>
    </row>
    <row r="1607" spans="1:17" ht="12.95" customHeight="1" x14ac:dyDescent="0.2">
      <c r="A1607" s="15" t="s">
        <v>1592</v>
      </c>
      <c r="B1607" s="16">
        <v>432017</v>
      </c>
      <c r="C1607" s="17" t="s">
        <v>984</v>
      </c>
      <c r="D1607" s="13" t="str">
        <f t="shared" si="76"/>
        <v>PINE TELEPHONE CO. INC.</v>
      </c>
      <c r="E1607" s="18">
        <v>61549</v>
      </c>
      <c r="F1607" s="18">
        <v>21</v>
      </c>
      <c r="G1607" s="18">
        <v>188</v>
      </c>
      <c r="H1607" s="18">
        <v>61758</v>
      </c>
      <c r="N1607" s="14">
        <f t="shared" si="75"/>
        <v>68761.127173000001</v>
      </c>
      <c r="O1607" s="19">
        <v>21</v>
      </c>
      <c r="P1607" s="14">
        <v>188</v>
      </c>
      <c r="Q1607" s="14">
        <f t="shared" si="77"/>
        <v>68970.127173000001</v>
      </c>
    </row>
    <row r="1608" spans="1:17" ht="12.95" customHeight="1" x14ac:dyDescent="0.2">
      <c r="A1608" s="15" t="s">
        <v>1592</v>
      </c>
      <c r="B1608" s="16">
        <v>432018</v>
      </c>
      <c r="C1608" s="17" t="s">
        <v>985</v>
      </c>
      <c r="D1608" s="13" t="str">
        <f t="shared" si="76"/>
        <v>PIONEER TELEPHONE COOP  INC.</v>
      </c>
      <c r="E1608" s="18">
        <v>260203</v>
      </c>
      <c r="F1608" s="18">
        <v>90</v>
      </c>
      <c r="G1608" s="18">
        <v>795</v>
      </c>
      <c r="H1608" s="18">
        <v>261088</v>
      </c>
      <c r="N1608" s="14">
        <f t="shared" si="75"/>
        <v>290692.80693100003</v>
      </c>
      <c r="O1608" s="19">
        <v>90</v>
      </c>
      <c r="P1608" s="14">
        <v>795</v>
      </c>
      <c r="Q1608" s="14">
        <f t="shared" si="77"/>
        <v>291577.80693100003</v>
      </c>
    </row>
    <row r="1609" spans="1:17" ht="12.95" customHeight="1" x14ac:dyDescent="0.2">
      <c r="A1609" s="15" t="s">
        <v>1592</v>
      </c>
      <c r="B1609" s="16">
        <v>432020</v>
      </c>
      <c r="C1609" s="17" t="s">
        <v>986</v>
      </c>
      <c r="D1609" s="13" t="str">
        <f t="shared" si="76"/>
        <v>POTTAWATOMIE TELEPHONE COMPANY</v>
      </c>
      <c r="E1609" s="18">
        <v>19988</v>
      </c>
      <c r="F1609" s="18">
        <v>7</v>
      </c>
      <c r="G1609" s="18">
        <v>61</v>
      </c>
      <c r="H1609" s="18">
        <v>20056</v>
      </c>
      <c r="N1609" s="14">
        <f t="shared" si="75"/>
        <v>22330.133876000004</v>
      </c>
      <c r="O1609" s="19">
        <v>7</v>
      </c>
      <c r="P1609" s="14">
        <v>61</v>
      </c>
      <c r="Q1609" s="14">
        <f t="shared" si="77"/>
        <v>22398.133876000004</v>
      </c>
    </row>
    <row r="1610" spans="1:17" ht="12.95" customHeight="1" x14ac:dyDescent="0.2">
      <c r="A1610" s="15" t="s">
        <v>1592</v>
      </c>
      <c r="B1610" s="16">
        <v>432022</v>
      </c>
      <c r="C1610" s="17" t="s">
        <v>987</v>
      </c>
      <c r="D1610" s="13" t="str">
        <f t="shared" si="76"/>
        <v>SALINA-SPAVINAW TELEPHONE CO.  INC.</v>
      </c>
      <c r="E1610" s="18">
        <v>70458</v>
      </c>
      <c r="F1610" s="18">
        <v>24</v>
      </c>
      <c r="G1610" s="18">
        <v>215</v>
      </c>
      <c r="H1610" s="18">
        <v>70698</v>
      </c>
      <c r="N1610" s="14">
        <f t="shared" si="75"/>
        <v>78714.057066000008</v>
      </c>
      <c r="O1610" s="19">
        <v>24</v>
      </c>
      <c r="P1610" s="14">
        <v>215</v>
      </c>
      <c r="Q1610" s="14">
        <f t="shared" si="77"/>
        <v>78953.057066000008</v>
      </c>
    </row>
    <row r="1611" spans="1:17" ht="12.95" customHeight="1" x14ac:dyDescent="0.2">
      <c r="A1611" s="15" t="s">
        <v>1592</v>
      </c>
      <c r="B1611" s="16">
        <v>432023</v>
      </c>
      <c r="C1611" s="17" t="s">
        <v>988</v>
      </c>
      <c r="D1611" s="13" t="str">
        <f t="shared" si="76"/>
        <v>SHIDLER TELEPHONE COMPANY</v>
      </c>
      <c r="E1611" s="18">
        <v>6971</v>
      </c>
      <c r="F1611" s="18">
        <v>2</v>
      </c>
      <c r="G1611" s="18">
        <v>21</v>
      </c>
      <c r="H1611" s="18">
        <v>6994</v>
      </c>
      <c r="N1611" s="14">
        <f t="shared" si="75"/>
        <v>7787.8408670000008</v>
      </c>
      <c r="O1611" s="19">
        <v>2</v>
      </c>
      <c r="P1611" s="14">
        <v>21</v>
      </c>
      <c r="Q1611" s="14">
        <f t="shared" si="77"/>
        <v>7810.8408670000008</v>
      </c>
    </row>
    <row r="1612" spans="1:17" ht="12.95" customHeight="1" x14ac:dyDescent="0.2">
      <c r="A1612" s="15" t="s">
        <v>1592</v>
      </c>
      <c r="B1612" s="16">
        <v>432025</v>
      </c>
      <c r="C1612" s="17" t="s">
        <v>989</v>
      </c>
      <c r="D1612" s="13" t="str">
        <f t="shared" si="76"/>
        <v>SOUTHWEST OKLAHOMA TELEPHONE CO.  INC.</v>
      </c>
      <c r="E1612" s="18">
        <v>114</v>
      </c>
      <c r="F1612" s="18">
        <v>0</v>
      </c>
      <c r="G1612" s="18">
        <v>0</v>
      </c>
      <c r="H1612" s="18">
        <v>115</v>
      </c>
      <c r="N1612" s="14">
        <f t="shared" si="75"/>
        <v>127.35817800000001</v>
      </c>
      <c r="O1612" s="14">
        <v>0</v>
      </c>
      <c r="P1612" s="14">
        <v>0</v>
      </c>
      <c r="Q1612" s="14">
        <f t="shared" si="77"/>
        <v>127.35817800000001</v>
      </c>
    </row>
    <row r="1613" spans="1:17" ht="12.95" customHeight="1" x14ac:dyDescent="0.2">
      <c r="A1613" s="15" t="s">
        <v>1592</v>
      </c>
      <c r="B1613" s="16">
        <v>432029</v>
      </c>
      <c r="C1613" s="17" t="s">
        <v>990</v>
      </c>
      <c r="D1613" s="13" t="str">
        <f t="shared" si="76"/>
        <v>TERRAL TELEPHONE COMPANY</v>
      </c>
      <c r="E1613" s="18">
        <v>2298</v>
      </c>
      <c r="F1613" s="18">
        <v>1</v>
      </c>
      <c r="G1613" s="18">
        <v>7</v>
      </c>
      <c r="H1613" s="18">
        <v>2306</v>
      </c>
      <c r="N1613" s="14">
        <f t="shared" si="75"/>
        <v>2567.2727460000001</v>
      </c>
      <c r="O1613" s="14">
        <v>1</v>
      </c>
      <c r="P1613" s="14">
        <v>7</v>
      </c>
      <c r="Q1613" s="14">
        <f t="shared" si="77"/>
        <v>2575.2727460000001</v>
      </c>
    </row>
    <row r="1614" spans="1:17" ht="12.95" customHeight="1" x14ac:dyDescent="0.2">
      <c r="A1614" s="15" t="s">
        <v>1592</v>
      </c>
      <c r="B1614" s="16">
        <v>432030</v>
      </c>
      <c r="C1614" s="17" t="s">
        <v>991</v>
      </c>
      <c r="D1614" s="13" t="str">
        <f t="shared" si="76"/>
        <v>TOTAH COMMUNICATIONS  INC</v>
      </c>
      <c r="E1614" s="18">
        <v>3170</v>
      </c>
      <c r="F1614" s="18">
        <v>1</v>
      </c>
      <c r="G1614" s="18">
        <v>10</v>
      </c>
      <c r="H1614" s="18">
        <v>3181</v>
      </c>
      <c r="N1614" s="14">
        <f t="shared" si="75"/>
        <v>3541.4510900000005</v>
      </c>
      <c r="O1614" s="19">
        <v>1</v>
      </c>
      <c r="P1614" s="14">
        <v>10</v>
      </c>
      <c r="Q1614" s="14">
        <f t="shared" si="77"/>
        <v>3552.4510900000005</v>
      </c>
    </row>
    <row r="1615" spans="1:17" ht="12.95" customHeight="1" x14ac:dyDescent="0.2">
      <c r="A1615" s="15" t="s">
        <v>1592</v>
      </c>
      <c r="B1615" s="16">
        <v>432032</v>
      </c>
      <c r="C1615" s="17" t="s">
        <v>992</v>
      </c>
      <c r="D1615" s="13" t="str">
        <f t="shared" si="76"/>
        <v>VALLIANT TELEPHONE COMPANY</v>
      </c>
      <c r="E1615" s="18">
        <v>15897</v>
      </c>
      <c r="F1615" s="18">
        <v>6</v>
      </c>
      <c r="G1615" s="18">
        <v>49</v>
      </c>
      <c r="H1615" s="18">
        <v>15951</v>
      </c>
      <c r="N1615" s="14">
        <f t="shared" si="75"/>
        <v>17759.762769000001</v>
      </c>
      <c r="O1615" s="19">
        <v>6</v>
      </c>
      <c r="P1615" s="14">
        <v>49</v>
      </c>
      <c r="Q1615" s="14">
        <f t="shared" si="77"/>
        <v>17814.762769000001</v>
      </c>
    </row>
    <row r="1616" spans="1:17" ht="12.95" customHeight="1" x14ac:dyDescent="0.2">
      <c r="A1616" s="15" t="s">
        <v>1592</v>
      </c>
      <c r="B1616" s="16">
        <v>432034</v>
      </c>
      <c r="C1616" s="17" t="s">
        <v>1822</v>
      </c>
      <c r="D1616" s="13" t="str">
        <f t="shared" si="76"/>
        <v>WYANDOTTE TELEPHONE COMPANY</v>
      </c>
      <c r="E1616" s="18">
        <v>4181</v>
      </c>
      <c r="F1616" s="18">
        <v>1</v>
      </c>
      <c r="G1616" s="18">
        <v>13</v>
      </c>
      <c r="H1616" s="18">
        <v>4195</v>
      </c>
      <c r="N1616" s="14">
        <f t="shared" si="75"/>
        <v>4670.9170370000002</v>
      </c>
      <c r="O1616" s="19">
        <v>1</v>
      </c>
      <c r="P1616" s="14">
        <v>13</v>
      </c>
      <c r="Q1616" s="14">
        <f t="shared" si="77"/>
        <v>4684.9170370000002</v>
      </c>
    </row>
    <row r="1617" spans="1:17" ht="12.95" customHeight="1" x14ac:dyDescent="0.2">
      <c r="A1617" s="15" t="s">
        <v>1592</v>
      </c>
      <c r="B1617" s="16">
        <v>432141</v>
      </c>
      <c r="C1617" s="17" t="s">
        <v>994</v>
      </c>
      <c r="D1617" s="13" t="str">
        <f t="shared" si="76"/>
        <v>SANTA ROSA TELEPHONE COOPERATIVE  INC.</v>
      </c>
      <c r="E1617" s="18">
        <v>1969</v>
      </c>
      <c r="F1617" s="18">
        <v>1</v>
      </c>
      <c r="G1617" s="18">
        <v>6</v>
      </c>
      <c r="H1617" s="18">
        <v>1976</v>
      </c>
      <c r="N1617" s="14">
        <f t="shared" si="75"/>
        <v>2199.721513</v>
      </c>
      <c r="O1617" s="19">
        <v>1</v>
      </c>
      <c r="P1617" s="14">
        <v>6</v>
      </c>
      <c r="Q1617" s="14">
        <f t="shared" si="77"/>
        <v>2206.721513</v>
      </c>
    </row>
    <row r="1618" spans="1:17" ht="12.95" customHeight="1" x14ac:dyDescent="0.2">
      <c r="A1618" s="15" t="s">
        <v>1592</v>
      </c>
      <c r="B1618" s="16">
        <v>435215</v>
      </c>
      <c r="C1618" s="17" t="s">
        <v>1259</v>
      </c>
      <c r="D1618" s="13" t="str">
        <f t="shared" si="76"/>
        <v>SOUTHWESTERN BELL TELEPHONE COMPANY</v>
      </c>
      <c r="E1618" s="18">
        <v>2693829</v>
      </c>
      <c r="F1618" s="18">
        <v>934</v>
      </c>
      <c r="G1618" s="18">
        <v>8229</v>
      </c>
      <c r="H1618" s="18">
        <v>2702992</v>
      </c>
      <c r="N1618" s="14">
        <f t="shared" si="75"/>
        <v>3009483.800733</v>
      </c>
      <c r="O1618" s="19">
        <v>33450</v>
      </c>
      <c r="P1618" s="14">
        <v>8229</v>
      </c>
      <c r="Q1618" s="14">
        <f t="shared" si="77"/>
        <v>3051162.800733</v>
      </c>
    </row>
    <row r="1619" spans="1:17" ht="12.95" customHeight="1" x14ac:dyDescent="0.2">
      <c r="A1619" s="15" t="s">
        <v>1592</v>
      </c>
      <c r="B1619" s="16">
        <v>439002</v>
      </c>
      <c r="C1619" s="17" t="s">
        <v>1332</v>
      </c>
      <c r="D1619" s="13" t="str">
        <f t="shared" si="76"/>
        <v>SAGE TELECOM INC.</v>
      </c>
      <c r="E1619" s="18">
        <v>1298</v>
      </c>
      <c r="F1619" s="18">
        <v>0</v>
      </c>
      <c r="G1619" s="18">
        <v>4</v>
      </c>
      <c r="H1619" s="18">
        <v>1302</v>
      </c>
      <c r="N1619" s="14">
        <f t="shared" si="75"/>
        <v>1450.0957460000002</v>
      </c>
      <c r="O1619" s="19">
        <v>0</v>
      </c>
      <c r="P1619" s="14">
        <v>4</v>
      </c>
      <c r="Q1619" s="14">
        <f t="shared" si="77"/>
        <v>1454.0957460000002</v>
      </c>
    </row>
    <row r="1620" spans="1:17" ht="12.95" customHeight="1" x14ac:dyDescent="0.2">
      <c r="A1620" s="15" t="s">
        <v>1592</v>
      </c>
      <c r="B1620" s="16">
        <v>439003</v>
      </c>
      <c r="C1620" s="17" t="s">
        <v>1278</v>
      </c>
      <c r="D1620" s="13" t="str">
        <f t="shared" si="76"/>
        <v>COX OKLAHOMA TELCOM  LLC</v>
      </c>
      <c r="E1620" s="18">
        <v>3317508</v>
      </c>
      <c r="F1620" s="18">
        <v>1150</v>
      </c>
      <c r="G1620" s="18">
        <v>10134</v>
      </c>
      <c r="H1620" s="18">
        <v>3328792</v>
      </c>
      <c r="N1620" s="14">
        <f t="shared" si="75"/>
        <v>3706243.6349160001</v>
      </c>
      <c r="O1620" s="19">
        <v>8240</v>
      </c>
      <c r="P1620" s="14">
        <v>10134</v>
      </c>
      <c r="Q1620" s="14">
        <f t="shared" si="77"/>
        <v>3724617.6349160001</v>
      </c>
    </row>
    <row r="1621" spans="1:17" ht="12.95" customHeight="1" x14ac:dyDescent="0.2">
      <c r="A1621" s="15" t="s">
        <v>1592</v>
      </c>
      <c r="B1621" s="16">
        <v>439004</v>
      </c>
      <c r="C1621" s="17" t="s">
        <v>22</v>
      </c>
      <c r="D1621" s="13" t="str">
        <f t="shared" si="76"/>
        <v>YAKIMA MSA LIMITED PARTNERSHIP</v>
      </c>
      <c r="E1621" s="18">
        <v>24065</v>
      </c>
      <c r="F1621" s="18">
        <v>8</v>
      </c>
      <c r="G1621" s="18">
        <v>74</v>
      </c>
      <c r="H1621" s="18">
        <v>24147</v>
      </c>
      <c r="N1621" s="14">
        <f t="shared" si="75"/>
        <v>26884.864505000001</v>
      </c>
      <c r="O1621" s="19">
        <v>8</v>
      </c>
      <c r="P1621" s="14">
        <v>74</v>
      </c>
      <c r="Q1621" s="14">
        <f t="shared" si="77"/>
        <v>26966.864505000001</v>
      </c>
    </row>
    <row r="1622" spans="1:17" ht="12.95" customHeight="1" x14ac:dyDescent="0.2">
      <c r="A1622" s="15" t="s">
        <v>1592</v>
      </c>
      <c r="B1622" s="16">
        <v>439005</v>
      </c>
      <c r="C1622" s="17" t="s">
        <v>1453</v>
      </c>
      <c r="D1622" s="13" t="str">
        <f t="shared" si="76"/>
        <v>CINGULAR WIRELESS</v>
      </c>
      <c r="E1622" s="18">
        <v>0</v>
      </c>
      <c r="F1622" s="18">
        <v>0</v>
      </c>
      <c r="G1622" s="18">
        <v>0</v>
      </c>
      <c r="H1622" s="18">
        <v>0</v>
      </c>
      <c r="N1622" s="14">
        <f t="shared" si="75"/>
        <v>0</v>
      </c>
      <c r="O1622" s="14">
        <v>0</v>
      </c>
      <c r="P1622" s="14">
        <v>0</v>
      </c>
      <c r="Q1622" s="14">
        <f t="shared" si="77"/>
        <v>0</v>
      </c>
    </row>
    <row r="1623" spans="1:17" ht="12.95" customHeight="1" x14ac:dyDescent="0.2">
      <c r="A1623" s="15" t="s">
        <v>1592</v>
      </c>
      <c r="B1623" s="16">
        <v>439006</v>
      </c>
      <c r="C1623" s="17" t="s">
        <v>1424</v>
      </c>
      <c r="D1623" s="13" t="str">
        <f t="shared" si="76"/>
        <v>YOURTEL AMERICA  INC.</v>
      </c>
      <c r="E1623" s="18">
        <v>1616748</v>
      </c>
      <c r="F1623" s="18">
        <v>560</v>
      </c>
      <c r="G1623" s="18">
        <v>4939</v>
      </c>
      <c r="H1623" s="18">
        <v>1622247</v>
      </c>
      <c r="N1623" s="14">
        <f t="shared" si="75"/>
        <v>1806193.6803960002</v>
      </c>
      <c r="O1623" s="14">
        <v>0</v>
      </c>
      <c r="P1623" s="14">
        <v>4939</v>
      </c>
      <c r="Q1623" s="14">
        <f t="shared" si="77"/>
        <v>1811132.6803960002</v>
      </c>
    </row>
    <row r="1624" spans="1:17" ht="12.95" customHeight="1" x14ac:dyDescent="0.2">
      <c r="A1624" s="15" t="s">
        <v>1592</v>
      </c>
      <c r="B1624" s="16">
        <v>439008</v>
      </c>
      <c r="C1624" s="17" t="s">
        <v>1267</v>
      </c>
      <c r="D1624" s="13" t="str">
        <f t="shared" si="76"/>
        <v>PANHANDLE TELECOMMUNICATION SYSTEMS  INC</v>
      </c>
      <c r="E1624" s="18">
        <v>0</v>
      </c>
      <c r="F1624" s="18">
        <v>0</v>
      </c>
      <c r="G1624" s="18">
        <v>0</v>
      </c>
      <c r="H1624" s="18">
        <v>0</v>
      </c>
      <c r="N1624" s="14">
        <f t="shared" si="75"/>
        <v>0</v>
      </c>
      <c r="O1624" s="14">
        <v>0</v>
      </c>
      <c r="P1624" s="14">
        <v>0</v>
      </c>
      <c r="Q1624" s="14">
        <f t="shared" si="77"/>
        <v>0</v>
      </c>
    </row>
    <row r="1625" spans="1:17" ht="12.95" customHeight="1" x14ac:dyDescent="0.2">
      <c r="A1625" s="15" t="s">
        <v>1592</v>
      </c>
      <c r="B1625" s="16">
        <v>439009</v>
      </c>
      <c r="C1625" s="17" t="s">
        <v>1444</v>
      </c>
      <c r="D1625" s="13" t="str">
        <f t="shared" si="76"/>
        <v>TERRACOM  INC.</v>
      </c>
      <c r="E1625" s="18">
        <v>5003741</v>
      </c>
      <c r="F1625" s="18">
        <v>1734</v>
      </c>
      <c r="G1625" s="18">
        <v>15285</v>
      </c>
      <c r="H1625" s="18">
        <v>5020761</v>
      </c>
      <c r="N1625" s="14">
        <f t="shared" si="75"/>
        <v>5590064.3591570007</v>
      </c>
      <c r="O1625" s="14">
        <v>0</v>
      </c>
      <c r="P1625" s="14">
        <v>15285</v>
      </c>
      <c r="Q1625" s="14">
        <f t="shared" si="77"/>
        <v>5605349.3591570007</v>
      </c>
    </row>
    <row r="1626" spans="1:17" ht="12.95" customHeight="1" x14ac:dyDescent="0.2">
      <c r="A1626" s="15" t="s">
        <v>1592</v>
      </c>
      <c r="B1626" s="16">
        <v>439010</v>
      </c>
      <c r="C1626" s="17" t="s">
        <v>1453</v>
      </c>
      <c r="D1626" s="13" t="str">
        <f t="shared" si="76"/>
        <v>CINGULAR WIRELESS</v>
      </c>
      <c r="E1626" s="18">
        <v>0</v>
      </c>
      <c r="F1626" s="18">
        <v>0</v>
      </c>
      <c r="G1626" s="18">
        <v>0</v>
      </c>
      <c r="H1626" s="18">
        <v>0</v>
      </c>
      <c r="N1626" s="14">
        <f t="shared" si="75"/>
        <v>0</v>
      </c>
      <c r="O1626" s="14">
        <v>0</v>
      </c>
      <c r="P1626" s="14">
        <v>0</v>
      </c>
      <c r="Q1626" s="14">
        <f t="shared" si="77"/>
        <v>0</v>
      </c>
    </row>
    <row r="1627" spans="1:17" ht="12.95" customHeight="1" x14ac:dyDescent="0.2">
      <c r="A1627" s="15" t="s">
        <v>1592</v>
      </c>
      <c r="B1627" s="16">
        <v>439011</v>
      </c>
      <c r="C1627" s="17" t="s">
        <v>1442</v>
      </c>
      <c r="D1627" s="13" t="str">
        <f t="shared" si="76"/>
        <v>EPIC TOUCH LLC</v>
      </c>
      <c r="E1627" s="18">
        <v>87</v>
      </c>
      <c r="F1627" s="18">
        <v>0</v>
      </c>
      <c r="G1627" s="18">
        <v>0</v>
      </c>
      <c r="H1627" s="18">
        <v>87</v>
      </c>
      <c r="N1627" s="14">
        <f t="shared" si="75"/>
        <v>97.194399000000004</v>
      </c>
      <c r="O1627" s="14">
        <v>0</v>
      </c>
      <c r="P1627" s="14">
        <v>0</v>
      </c>
      <c r="Q1627" s="14">
        <f t="shared" si="77"/>
        <v>97.194399000000004</v>
      </c>
    </row>
    <row r="1628" spans="1:17" ht="12.95" customHeight="1" x14ac:dyDescent="0.2">
      <c r="A1628" s="15" t="s">
        <v>1592</v>
      </c>
      <c r="B1628" s="16">
        <v>439012</v>
      </c>
      <c r="C1628" s="17" t="s">
        <v>1281</v>
      </c>
      <c r="D1628" s="13" t="str">
        <f t="shared" si="76"/>
        <v>PINE CELLULAR PHONES</v>
      </c>
      <c r="E1628" s="18">
        <v>577179</v>
      </c>
      <c r="F1628" s="18">
        <v>200</v>
      </c>
      <c r="G1628" s="18">
        <v>1763</v>
      </c>
      <c r="H1628" s="18">
        <v>579142</v>
      </c>
      <c r="N1628" s="14">
        <f t="shared" si="75"/>
        <v>644811.10368300008</v>
      </c>
      <c r="O1628" s="14">
        <v>200</v>
      </c>
      <c r="P1628" s="14">
        <v>1763</v>
      </c>
      <c r="Q1628" s="14">
        <f t="shared" si="77"/>
        <v>646774.10368300008</v>
      </c>
    </row>
    <row r="1629" spans="1:17" ht="12.95" customHeight="1" x14ac:dyDescent="0.2">
      <c r="A1629" s="15" t="s">
        <v>1592</v>
      </c>
      <c r="B1629" s="16">
        <v>439013</v>
      </c>
      <c r="C1629" s="17" t="s">
        <v>1310</v>
      </c>
      <c r="D1629" s="13" t="str">
        <f t="shared" si="76"/>
        <v>CELLULAR NETWORK PARTNERSHIP</v>
      </c>
      <c r="E1629" s="18">
        <v>180</v>
      </c>
      <c r="F1629" s="18">
        <v>0</v>
      </c>
      <c r="G1629" s="18">
        <v>1</v>
      </c>
      <c r="H1629" s="18">
        <v>181</v>
      </c>
      <c r="N1629" s="14">
        <f t="shared" si="75"/>
        <v>201.09186000000003</v>
      </c>
      <c r="O1629" s="14">
        <v>0</v>
      </c>
      <c r="P1629" s="14">
        <v>1</v>
      </c>
      <c r="Q1629" s="14">
        <f t="shared" si="77"/>
        <v>202.09186000000003</v>
      </c>
    </row>
    <row r="1630" spans="1:17" ht="12.95" customHeight="1" x14ac:dyDescent="0.2">
      <c r="A1630" s="15" t="s">
        <v>1592</v>
      </c>
      <c r="B1630" s="16">
        <v>439014</v>
      </c>
      <c r="C1630" s="17" t="s">
        <v>1446</v>
      </c>
      <c r="D1630" s="13" t="str">
        <f t="shared" si="76"/>
        <v>THE TELEPHONE COMPANY  INC.</v>
      </c>
      <c r="E1630" s="18">
        <v>478219</v>
      </c>
      <c r="F1630" s="18">
        <v>166</v>
      </c>
      <c r="G1630" s="18">
        <v>1461</v>
      </c>
      <c r="H1630" s="18">
        <v>479845</v>
      </c>
      <c r="N1630" s="14">
        <f t="shared" si="75"/>
        <v>534255.2677630001</v>
      </c>
      <c r="O1630" s="14">
        <v>0</v>
      </c>
      <c r="P1630" s="14">
        <v>1461</v>
      </c>
      <c r="Q1630" s="14">
        <f t="shared" si="77"/>
        <v>535716.2677630001</v>
      </c>
    </row>
    <row r="1631" spans="1:17" ht="12.95" customHeight="1" x14ac:dyDescent="0.2">
      <c r="A1631" s="15" t="s">
        <v>1592</v>
      </c>
      <c r="B1631" s="16">
        <v>439015</v>
      </c>
      <c r="C1631" s="17" t="s">
        <v>1461</v>
      </c>
      <c r="D1631" s="13" t="str">
        <f t="shared" si="76"/>
        <v>CENTRAL CELLULAR  LLC</v>
      </c>
      <c r="E1631" s="18">
        <v>3831</v>
      </c>
      <c r="F1631" s="18">
        <v>1</v>
      </c>
      <c r="G1631" s="18">
        <v>12</v>
      </c>
      <c r="H1631" s="18">
        <v>3844</v>
      </c>
      <c r="N1631" s="14">
        <f t="shared" si="75"/>
        <v>4279.9050870000001</v>
      </c>
      <c r="O1631" s="14">
        <v>0</v>
      </c>
      <c r="P1631" s="14">
        <v>12</v>
      </c>
      <c r="Q1631" s="14">
        <f t="shared" si="77"/>
        <v>4291.9050870000001</v>
      </c>
    </row>
    <row r="1632" spans="1:17" ht="12.95" customHeight="1" x14ac:dyDescent="0.2">
      <c r="A1632" s="15" t="s">
        <v>1592</v>
      </c>
      <c r="B1632" s="16">
        <v>439016</v>
      </c>
      <c r="C1632" s="17" t="s">
        <v>37</v>
      </c>
      <c r="D1632" s="13" t="str">
        <f t="shared" si="76"/>
        <v>BUDGET PREPAY  INC.</v>
      </c>
      <c r="E1632" s="18">
        <v>665333</v>
      </c>
      <c r="F1632" s="18">
        <v>231</v>
      </c>
      <c r="G1632" s="18">
        <v>2032</v>
      </c>
      <c r="H1632" s="18">
        <v>667596</v>
      </c>
      <c r="N1632" s="14">
        <f t="shared" si="75"/>
        <v>743294.72494100011</v>
      </c>
      <c r="O1632" s="14">
        <v>231</v>
      </c>
      <c r="P1632" s="14">
        <v>2032</v>
      </c>
      <c r="Q1632" s="14">
        <f t="shared" si="77"/>
        <v>745557.72494100011</v>
      </c>
    </row>
    <row r="1633" spans="1:17" ht="12.95" customHeight="1" x14ac:dyDescent="0.2">
      <c r="A1633" s="15" t="s">
        <v>1592</v>
      </c>
      <c r="B1633" s="16">
        <v>439017</v>
      </c>
      <c r="C1633" s="17" t="s">
        <v>1465</v>
      </c>
      <c r="D1633" s="13" t="str">
        <f t="shared" si="76"/>
        <v>CROSS WIRELESS</v>
      </c>
      <c r="E1633" s="18">
        <v>298511</v>
      </c>
      <c r="F1633" s="18">
        <v>103</v>
      </c>
      <c r="G1633" s="18">
        <v>912</v>
      </c>
      <c r="H1633" s="18">
        <v>299526</v>
      </c>
      <c r="N1633" s="14">
        <f t="shared" si="75"/>
        <v>333489.62344700005</v>
      </c>
      <c r="O1633" s="14">
        <v>103</v>
      </c>
      <c r="P1633" s="14">
        <v>912</v>
      </c>
      <c r="Q1633" s="14">
        <f t="shared" si="77"/>
        <v>334504.62344700005</v>
      </c>
    </row>
    <row r="1634" spans="1:17" ht="12.95" customHeight="1" x14ac:dyDescent="0.2">
      <c r="A1634" s="15" t="s">
        <v>1592</v>
      </c>
      <c r="B1634" s="16">
        <v>439018</v>
      </c>
      <c r="C1634" s="17" t="s">
        <v>1467</v>
      </c>
      <c r="D1634" s="13" t="str">
        <f t="shared" si="76"/>
        <v>NEXUS COMMUNICATIONS  INC.</v>
      </c>
      <c r="E1634" s="18">
        <v>16392</v>
      </c>
      <c r="F1634" s="18">
        <v>6</v>
      </c>
      <c r="G1634" s="18">
        <v>50</v>
      </c>
      <c r="H1634" s="18">
        <v>16448</v>
      </c>
      <c r="N1634" s="14">
        <f t="shared" si="75"/>
        <v>18312.765384000002</v>
      </c>
      <c r="O1634" s="14">
        <v>0</v>
      </c>
      <c r="P1634" s="14">
        <v>50</v>
      </c>
      <c r="Q1634" s="14">
        <f t="shared" si="77"/>
        <v>18362.765384000002</v>
      </c>
    </row>
    <row r="1635" spans="1:17" ht="12.95" customHeight="1" x14ac:dyDescent="0.2">
      <c r="A1635" s="15" t="s">
        <v>1592</v>
      </c>
      <c r="B1635" s="16">
        <v>439019</v>
      </c>
      <c r="C1635" s="17" t="s">
        <v>1495</v>
      </c>
      <c r="D1635" s="13" t="str">
        <f t="shared" si="76"/>
        <v>CROSS VALLIANT CELLULAR PARTNERSHIP</v>
      </c>
      <c r="E1635" s="18">
        <v>137126</v>
      </c>
      <c r="F1635" s="18">
        <v>48</v>
      </c>
      <c r="G1635" s="18">
        <v>419</v>
      </c>
      <c r="H1635" s="18">
        <v>137592</v>
      </c>
      <c r="N1635" s="14">
        <f t="shared" si="75"/>
        <v>153194.01330200001</v>
      </c>
      <c r="O1635" s="14">
        <v>48</v>
      </c>
      <c r="P1635" s="14">
        <v>419</v>
      </c>
      <c r="Q1635" s="14">
        <f t="shared" si="77"/>
        <v>153661.01330200001</v>
      </c>
    </row>
    <row r="1636" spans="1:17" ht="12.95" customHeight="1" x14ac:dyDescent="0.2">
      <c r="A1636" s="15" t="s">
        <v>1592</v>
      </c>
      <c r="B1636" s="16">
        <v>439021</v>
      </c>
      <c r="C1636" s="17" t="s">
        <v>1480</v>
      </c>
      <c r="D1636" s="13" t="str">
        <f t="shared" si="76"/>
        <v>UTPHONE</v>
      </c>
      <c r="E1636" s="18">
        <v>3254824</v>
      </c>
      <c r="F1636" s="18">
        <v>1128</v>
      </c>
      <c r="G1636" s="18">
        <v>9943</v>
      </c>
      <c r="H1636" s="18">
        <v>3265894</v>
      </c>
      <c r="N1636" s="14">
        <f t="shared" si="75"/>
        <v>3636214.5118480003</v>
      </c>
      <c r="O1636" s="14">
        <v>0</v>
      </c>
      <c r="P1636" s="14">
        <v>9943</v>
      </c>
      <c r="Q1636" s="14">
        <f t="shared" si="77"/>
        <v>3646157.5118480003</v>
      </c>
    </row>
    <row r="1637" spans="1:17" ht="12.95" customHeight="1" x14ac:dyDescent="0.2">
      <c r="A1637" s="15" t="s">
        <v>1592</v>
      </c>
      <c r="B1637" s="16">
        <v>439022</v>
      </c>
      <c r="C1637" s="17" t="s">
        <v>1490</v>
      </c>
      <c r="D1637" s="13" t="str">
        <f t="shared" si="76"/>
        <v>MEXTEL CORPORATION  LLC</v>
      </c>
      <c r="E1637" s="18">
        <v>0</v>
      </c>
      <c r="F1637" s="18">
        <v>0</v>
      </c>
      <c r="G1637" s="18">
        <v>0</v>
      </c>
      <c r="H1637" s="18">
        <v>0</v>
      </c>
      <c r="N1637" s="14">
        <f t="shared" si="75"/>
        <v>0</v>
      </c>
      <c r="O1637" s="14">
        <v>0</v>
      </c>
      <c r="P1637" s="14">
        <v>0</v>
      </c>
      <c r="Q1637" s="14">
        <f t="shared" si="77"/>
        <v>0</v>
      </c>
    </row>
    <row r="1638" spans="1:17" ht="12.95" customHeight="1" x14ac:dyDescent="0.2">
      <c r="A1638" s="15" t="s">
        <v>1592</v>
      </c>
      <c r="B1638" s="16">
        <v>439023</v>
      </c>
      <c r="C1638" s="17" t="s">
        <v>1488</v>
      </c>
      <c r="D1638" s="13" t="str">
        <f t="shared" si="76"/>
        <v>FAMILYTEL OF OKLAHOMA  INC</v>
      </c>
      <c r="E1638" s="18">
        <v>0</v>
      </c>
      <c r="F1638" s="18">
        <v>0</v>
      </c>
      <c r="G1638" s="18">
        <v>0</v>
      </c>
      <c r="H1638" s="18">
        <v>0</v>
      </c>
      <c r="N1638" s="14">
        <f t="shared" si="75"/>
        <v>0</v>
      </c>
      <c r="O1638" s="14">
        <v>0</v>
      </c>
      <c r="P1638" s="14">
        <v>0</v>
      </c>
      <c r="Q1638" s="14">
        <f t="shared" si="77"/>
        <v>0</v>
      </c>
    </row>
    <row r="1639" spans="1:17" ht="12.95" customHeight="1" x14ac:dyDescent="0.2">
      <c r="A1639" s="15" t="s">
        <v>1592</v>
      </c>
      <c r="B1639" s="16">
        <v>439024</v>
      </c>
      <c r="C1639" s="17" t="s">
        <v>982</v>
      </c>
      <c r="D1639" s="13" t="str">
        <f t="shared" si="76"/>
        <v>OKLAHOMA WESTERN TELEPHONE COMPANY</v>
      </c>
      <c r="E1639" s="18">
        <v>89722</v>
      </c>
      <c r="F1639" s="18">
        <v>31</v>
      </c>
      <c r="G1639" s="18">
        <v>274</v>
      </c>
      <c r="H1639" s="18">
        <v>90028</v>
      </c>
      <c r="N1639" s="14">
        <f t="shared" si="75"/>
        <v>100235.35479400001</v>
      </c>
      <c r="O1639" s="14">
        <v>31</v>
      </c>
      <c r="P1639" s="14">
        <v>274</v>
      </c>
      <c r="Q1639" s="14">
        <f t="shared" si="77"/>
        <v>100540.35479400001</v>
      </c>
    </row>
    <row r="1640" spans="1:17" ht="12.95" customHeight="1" x14ac:dyDescent="0.2">
      <c r="A1640" s="15" t="s">
        <v>1592</v>
      </c>
      <c r="B1640" s="16">
        <v>439025</v>
      </c>
      <c r="C1640" s="17" t="s">
        <v>1494</v>
      </c>
      <c r="D1640" s="13" t="str">
        <f t="shared" si="76"/>
        <v>BTC BROADBAND</v>
      </c>
      <c r="E1640" s="18">
        <v>692</v>
      </c>
      <c r="F1640" s="18">
        <v>0</v>
      </c>
      <c r="G1640" s="18">
        <v>2</v>
      </c>
      <c r="H1640" s="18">
        <v>695</v>
      </c>
      <c r="N1640" s="14">
        <f t="shared" si="75"/>
        <v>773.08648400000004</v>
      </c>
      <c r="O1640" s="14">
        <v>0</v>
      </c>
      <c r="P1640" s="14">
        <v>2</v>
      </c>
      <c r="Q1640" s="14">
        <f t="shared" si="77"/>
        <v>775.08648400000004</v>
      </c>
    </row>
    <row r="1641" spans="1:17" ht="12.95" customHeight="1" x14ac:dyDescent="0.2">
      <c r="A1641" s="15" t="s">
        <v>1592</v>
      </c>
      <c r="B1641" s="16">
        <v>439026</v>
      </c>
      <c r="C1641" s="17" t="s">
        <v>1518</v>
      </c>
      <c r="D1641" s="13" t="str">
        <f t="shared" si="76"/>
        <v>OKLAHOMA 5  LLC</v>
      </c>
      <c r="E1641" s="18">
        <v>15052</v>
      </c>
      <c r="F1641" s="18">
        <v>5</v>
      </c>
      <c r="G1641" s="18">
        <v>46</v>
      </c>
      <c r="H1641" s="18">
        <v>15104</v>
      </c>
      <c r="N1641" s="14">
        <f t="shared" si="75"/>
        <v>16815.748204</v>
      </c>
      <c r="O1641" s="14">
        <v>0</v>
      </c>
      <c r="P1641" s="14">
        <v>46</v>
      </c>
      <c r="Q1641" s="14">
        <f t="shared" si="77"/>
        <v>16861.748204</v>
      </c>
    </row>
    <row r="1642" spans="1:17" ht="12.95" customHeight="1" x14ac:dyDescent="0.2">
      <c r="A1642" s="15" t="s">
        <v>1592</v>
      </c>
      <c r="B1642" s="16">
        <v>439028</v>
      </c>
      <c r="C1642" s="17" t="s">
        <v>1548</v>
      </c>
      <c r="D1642" s="13" t="str">
        <f t="shared" si="76"/>
        <v>HEAD START TELECOM  INC</v>
      </c>
      <c r="E1642" s="18">
        <v>675194</v>
      </c>
      <c r="F1642" s="18">
        <v>234</v>
      </c>
      <c r="G1642" s="18">
        <v>2063</v>
      </c>
      <c r="H1642" s="18">
        <v>677490</v>
      </c>
      <c r="N1642" s="14">
        <f t="shared" si="75"/>
        <v>754311.20733800007</v>
      </c>
      <c r="O1642" s="14">
        <v>0</v>
      </c>
      <c r="P1642" s="14">
        <v>2063</v>
      </c>
      <c r="Q1642" s="14">
        <f t="shared" si="77"/>
        <v>756374.20733800007</v>
      </c>
    </row>
    <row r="1643" spans="1:17" ht="12.95" customHeight="1" x14ac:dyDescent="0.2">
      <c r="A1643" s="15" t="s">
        <v>1592</v>
      </c>
      <c r="B1643" s="16">
        <v>439029</v>
      </c>
      <c r="C1643" s="17" t="s">
        <v>1500</v>
      </c>
      <c r="D1643" s="13" t="str">
        <f t="shared" si="76"/>
        <v>DPI TELECONNECT  LLC</v>
      </c>
      <c r="E1643" s="18">
        <v>265011</v>
      </c>
      <c r="F1643" s="18">
        <v>92</v>
      </c>
      <c r="G1643" s="18">
        <v>810</v>
      </c>
      <c r="H1643" s="18">
        <v>265912</v>
      </c>
      <c r="N1643" s="14">
        <f t="shared" si="75"/>
        <v>296064.19394700002</v>
      </c>
      <c r="O1643" s="14">
        <v>0</v>
      </c>
      <c r="P1643" s="14">
        <v>810</v>
      </c>
      <c r="Q1643" s="14">
        <f t="shared" si="77"/>
        <v>296874.19394700002</v>
      </c>
    </row>
    <row r="1644" spans="1:17" ht="12.95" customHeight="1" x14ac:dyDescent="0.2">
      <c r="A1644" s="15" t="s">
        <v>1592</v>
      </c>
      <c r="B1644" s="16">
        <v>439033</v>
      </c>
      <c r="C1644" s="17" t="s">
        <v>1525</v>
      </c>
      <c r="D1644" s="13" t="str">
        <f t="shared" si="76"/>
        <v>TELOPS INTERNATIONAL INC</v>
      </c>
      <c r="E1644" s="18">
        <v>1415886</v>
      </c>
      <c r="F1644" s="18">
        <v>491</v>
      </c>
      <c r="G1644" s="18">
        <v>4325</v>
      </c>
      <c r="H1644" s="18">
        <v>1420702</v>
      </c>
      <c r="N1644" s="14">
        <f t="shared" si="75"/>
        <v>1581795.273822</v>
      </c>
      <c r="O1644" s="14">
        <v>0</v>
      </c>
      <c r="P1644" s="14">
        <v>4325</v>
      </c>
      <c r="Q1644" s="14">
        <f t="shared" si="77"/>
        <v>1586120.273822</v>
      </c>
    </row>
    <row r="1645" spans="1:17" ht="12.95" customHeight="1" x14ac:dyDescent="0.2">
      <c r="A1645" s="15" t="s">
        <v>1592</v>
      </c>
      <c r="B1645" s="16">
        <v>439037</v>
      </c>
      <c r="C1645" s="17" t="s">
        <v>1823</v>
      </c>
      <c r="D1645" s="13" t="str">
        <f t="shared" si="76"/>
        <v>ICON TELECOM INC</v>
      </c>
      <c r="E1645" s="18">
        <v>0</v>
      </c>
      <c r="F1645" s="18">
        <v>0</v>
      </c>
      <c r="G1645" s="18">
        <v>0</v>
      </c>
      <c r="H1645" s="18">
        <v>0</v>
      </c>
      <c r="N1645" s="14">
        <f t="shared" si="75"/>
        <v>0</v>
      </c>
      <c r="O1645" s="14">
        <v>0</v>
      </c>
      <c r="P1645" s="14">
        <v>0</v>
      </c>
      <c r="Q1645" s="14">
        <f t="shared" si="77"/>
        <v>0</v>
      </c>
    </row>
    <row r="1646" spans="1:17" ht="12.95" customHeight="1" x14ac:dyDescent="0.2">
      <c r="A1646" s="15" t="s">
        <v>1592</v>
      </c>
      <c r="B1646" s="16">
        <v>439038</v>
      </c>
      <c r="C1646" s="17" t="s">
        <v>1644</v>
      </c>
      <c r="D1646" s="13" t="str">
        <f t="shared" si="76"/>
        <v>TRUE WIRELESS  LLC</v>
      </c>
      <c r="E1646" s="18">
        <v>13747447</v>
      </c>
      <c r="F1646" s="18">
        <v>4765</v>
      </c>
      <c r="G1646" s="18">
        <v>41994</v>
      </c>
      <c r="H1646" s="18">
        <v>13794207</v>
      </c>
      <c r="N1646" s="14">
        <f t="shared" si="75"/>
        <v>15358331.597119002</v>
      </c>
      <c r="O1646" s="14">
        <v>0</v>
      </c>
      <c r="P1646" s="14">
        <v>41994</v>
      </c>
      <c r="Q1646" s="14">
        <f t="shared" si="77"/>
        <v>15400325.597119002</v>
      </c>
    </row>
    <row r="1647" spans="1:17" ht="12.95" customHeight="1" x14ac:dyDescent="0.2">
      <c r="A1647" s="15" t="s">
        <v>1592</v>
      </c>
      <c r="B1647" s="16">
        <v>439040</v>
      </c>
      <c r="C1647" s="17" t="s">
        <v>1446</v>
      </c>
      <c r="D1647" s="13" t="str">
        <f t="shared" si="76"/>
        <v>THE TELEPHONE COMPANY  INC.</v>
      </c>
      <c r="E1647" s="18">
        <v>859554</v>
      </c>
      <c r="F1647" s="18">
        <v>298</v>
      </c>
      <c r="G1647" s="18">
        <v>2626</v>
      </c>
      <c r="H1647" s="18">
        <v>862477</v>
      </c>
      <c r="N1647" s="14">
        <f t="shared" si="75"/>
        <v>960273.95905800012</v>
      </c>
      <c r="O1647" s="14">
        <v>0</v>
      </c>
      <c r="P1647" s="14">
        <v>2626</v>
      </c>
      <c r="Q1647" s="14">
        <f t="shared" si="77"/>
        <v>962899.95905800012</v>
      </c>
    </row>
    <row r="1648" spans="1:17" ht="12.95" customHeight="1" x14ac:dyDescent="0.2">
      <c r="A1648" s="15" t="s">
        <v>1592</v>
      </c>
      <c r="B1648" s="16">
        <v>439041</v>
      </c>
      <c r="C1648" s="17" t="s">
        <v>1823</v>
      </c>
      <c r="D1648" s="13" t="str">
        <f t="shared" si="76"/>
        <v>ICON TELECOM INC</v>
      </c>
      <c r="E1648" s="18">
        <v>7518244</v>
      </c>
      <c r="F1648" s="18">
        <v>2606</v>
      </c>
      <c r="G1648" s="18">
        <v>22966</v>
      </c>
      <c r="H1648" s="18">
        <v>7543815</v>
      </c>
      <c r="N1648" s="14">
        <f t="shared" si="75"/>
        <v>8399209.2771880012</v>
      </c>
      <c r="O1648" s="14">
        <v>0</v>
      </c>
      <c r="P1648" s="14">
        <v>22966</v>
      </c>
      <c r="Q1648" s="14">
        <f t="shared" si="77"/>
        <v>8422175.2771880012</v>
      </c>
    </row>
    <row r="1649" spans="1:17" ht="12.95" customHeight="1" x14ac:dyDescent="0.2">
      <c r="A1649" s="15" t="s">
        <v>1592</v>
      </c>
      <c r="B1649" s="16">
        <v>439042</v>
      </c>
      <c r="C1649" s="17" t="s">
        <v>1424</v>
      </c>
      <c r="D1649" s="13" t="str">
        <f t="shared" si="76"/>
        <v>YOURTEL AMERICA  INC.</v>
      </c>
      <c r="E1649" s="18">
        <v>2453368</v>
      </c>
      <c r="F1649" s="18">
        <v>850</v>
      </c>
      <c r="G1649" s="18">
        <v>7494</v>
      </c>
      <c r="H1649" s="18">
        <v>2461713</v>
      </c>
      <c r="N1649" s="14">
        <f t="shared" si="75"/>
        <v>2740846.3021360002</v>
      </c>
      <c r="O1649" s="14">
        <v>0</v>
      </c>
      <c r="P1649" s="14">
        <v>7494</v>
      </c>
      <c r="Q1649" s="14">
        <f t="shared" si="77"/>
        <v>2748340.3021360002</v>
      </c>
    </row>
    <row r="1650" spans="1:17" ht="12.95" customHeight="1" x14ac:dyDescent="0.2">
      <c r="A1650" s="15" t="s">
        <v>1592</v>
      </c>
      <c r="B1650" s="16">
        <v>439043</v>
      </c>
      <c r="C1650" s="17" t="s">
        <v>1444</v>
      </c>
      <c r="D1650" s="13" t="str">
        <f t="shared" si="76"/>
        <v>TERRACOM  INC.</v>
      </c>
      <c r="E1650" s="18">
        <v>7707438</v>
      </c>
      <c r="F1650" s="18">
        <v>2672</v>
      </c>
      <c r="G1650" s="18">
        <v>23544</v>
      </c>
      <c r="H1650" s="18">
        <v>7733654</v>
      </c>
      <c r="N1650" s="14">
        <f t="shared" si="75"/>
        <v>8610572.462526001</v>
      </c>
      <c r="O1650" s="14">
        <v>0</v>
      </c>
      <c r="P1650" s="14">
        <v>23544</v>
      </c>
      <c r="Q1650" s="14">
        <f t="shared" si="77"/>
        <v>8634116.462526001</v>
      </c>
    </row>
    <row r="1651" spans="1:17" ht="12.95" customHeight="1" x14ac:dyDescent="0.2">
      <c r="A1651" s="15" t="s">
        <v>1592</v>
      </c>
      <c r="B1651" s="16">
        <v>439044</v>
      </c>
      <c r="C1651" s="17" t="s">
        <v>1548</v>
      </c>
      <c r="D1651" s="13" t="str">
        <f t="shared" si="76"/>
        <v>HEAD START TELECOM  INC</v>
      </c>
      <c r="E1651" s="18">
        <v>339940</v>
      </c>
      <c r="F1651" s="18">
        <v>118</v>
      </c>
      <c r="G1651" s="18">
        <v>1038</v>
      </c>
      <c r="H1651" s="18">
        <v>341096</v>
      </c>
      <c r="N1651" s="14">
        <f t="shared" si="75"/>
        <v>379773.14938000002</v>
      </c>
      <c r="O1651" s="14">
        <v>0</v>
      </c>
      <c r="P1651" s="14">
        <v>1038</v>
      </c>
      <c r="Q1651" s="14">
        <f t="shared" si="77"/>
        <v>380811.14938000002</v>
      </c>
    </row>
    <row r="1652" spans="1:17" ht="12.95" customHeight="1" x14ac:dyDescent="0.2">
      <c r="A1652" s="15" t="s">
        <v>1592</v>
      </c>
      <c r="B1652" s="16">
        <v>439045</v>
      </c>
      <c r="C1652" s="17" t="s">
        <v>1946</v>
      </c>
      <c r="D1652" s="13" t="str">
        <f t="shared" si="76"/>
        <v>SAFE TEL LLC</v>
      </c>
      <c r="E1652" s="18">
        <v>607810</v>
      </c>
      <c r="F1652" s="18">
        <v>211</v>
      </c>
      <c r="G1652" s="18">
        <v>1857</v>
      </c>
      <c r="H1652" s="18">
        <v>609877</v>
      </c>
      <c r="N1652" s="14">
        <f t="shared" si="75"/>
        <v>679031.3523700001</v>
      </c>
      <c r="O1652" s="14">
        <v>0</v>
      </c>
      <c r="P1652" s="14">
        <v>1857</v>
      </c>
      <c r="Q1652" s="14">
        <f t="shared" si="77"/>
        <v>680888.3523700001</v>
      </c>
    </row>
    <row r="1653" spans="1:17" ht="12.95" customHeight="1" x14ac:dyDescent="0.2">
      <c r="A1653" s="15" t="s">
        <v>1592</v>
      </c>
      <c r="B1653" s="16">
        <v>439046</v>
      </c>
      <c r="C1653" s="17" t="s">
        <v>1639</v>
      </c>
      <c r="D1653" s="13" t="str">
        <f t="shared" si="76"/>
        <v>ASSIST WIRELESS  LLC</v>
      </c>
      <c r="E1653" s="18">
        <v>11324215</v>
      </c>
      <c r="F1653" s="18">
        <v>3925</v>
      </c>
      <c r="G1653" s="18">
        <v>34592</v>
      </c>
      <c r="H1653" s="18">
        <v>11362732</v>
      </c>
      <c r="N1653" s="14">
        <f t="shared" si="75"/>
        <v>12651152.541055001</v>
      </c>
      <c r="O1653" s="14">
        <v>0</v>
      </c>
      <c r="P1653" s="14">
        <v>34592</v>
      </c>
      <c r="Q1653" s="14">
        <f t="shared" si="77"/>
        <v>12685744.541055001</v>
      </c>
    </row>
    <row r="1654" spans="1:17" ht="12.95" customHeight="1" x14ac:dyDescent="0.2">
      <c r="A1654" s="15" t="s">
        <v>1592</v>
      </c>
      <c r="B1654" s="16">
        <v>439047</v>
      </c>
      <c r="C1654" s="17" t="s">
        <v>1667</v>
      </c>
      <c r="D1654" s="13" t="str">
        <f t="shared" si="76"/>
        <v>EASY TELEPHONE SERVICES</v>
      </c>
      <c r="E1654" s="18">
        <v>3725456</v>
      </c>
      <c r="F1654" s="18">
        <v>1291</v>
      </c>
      <c r="G1654" s="18">
        <v>11380</v>
      </c>
      <c r="H1654" s="18">
        <v>3738127</v>
      </c>
      <c r="N1654" s="14">
        <f t="shared" si="75"/>
        <v>4161993.7577120005</v>
      </c>
      <c r="O1654" s="14">
        <v>0</v>
      </c>
      <c r="P1654" s="14">
        <v>11380</v>
      </c>
      <c r="Q1654" s="14">
        <f t="shared" si="77"/>
        <v>4173373.7577120005</v>
      </c>
    </row>
    <row r="1655" spans="1:17" ht="12.95" customHeight="1" x14ac:dyDescent="0.2">
      <c r="A1655" s="15" t="s">
        <v>1592</v>
      </c>
      <c r="B1655" s="16">
        <v>439048</v>
      </c>
      <c r="C1655" s="17" t="s">
        <v>1947</v>
      </c>
      <c r="D1655" s="13" t="str">
        <f t="shared" si="76"/>
        <v>FIDELITY CABLEVISION INC</v>
      </c>
      <c r="E1655" s="18">
        <v>28648</v>
      </c>
      <c r="F1655" s="18">
        <v>10</v>
      </c>
      <c r="G1655" s="18">
        <v>88</v>
      </c>
      <c r="H1655" s="18">
        <v>28745</v>
      </c>
      <c r="N1655" s="14">
        <f t="shared" si="75"/>
        <v>32004.886696000001</v>
      </c>
      <c r="O1655" s="14">
        <v>0</v>
      </c>
      <c r="P1655" s="14">
        <v>88</v>
      </c>
      <c r="Q1655" s="14">
        <f t="shared" si="77"/>
        <v>32092.886696000001</v>
      </c>
    </row>
    <row r="1656" spans="1:17" ht="12.95" customHeight="1" x14ac:dyDescent="0.2">
      <c r="A1656" s="15" t="s">
        <v>1593</v>
      </c>
      <c r="B1656" s="16">
        <v>532226</v>
      </c>
      <c r="C1656" s="17" t="s">
        <v>1824</v>
      </c>
      <c r="D1656" s="13" t="str">
        <f t="shared" si="76"/>
        <v>OREGON TELEPHONE CORPORATION-MTE</v>
      </c>
      <c r="E1656" s="18">
        <v>0</v>
      </c>
      <c r="F1656" s="18">
        <v>0</v>
      </c>
      <c r="G1656" s="18">
        <v>0</v>
      </c>
      <c r="H1656" s="18">
        <v>0</v>
      </c>
      <c r="N1656" s="14">
        <f t="shared" si="75"/>
        <v>0</v>
      </c>
      <c r="O1656" s="14">
        <v>0</v>
      </c>
      <c r="P1656" s="14">
        <v>0</v>
      </c>
      <c r="Q1656" s="14">
        <f t="shared" si="77"/>
        <v>0</v>
      </c>
    </row>
    <row r="1657" spans="1:17" ht="12.95" customHeight="1" x14ac:dyDescent="0.2">
      <c r="A1657" s="15" t="s">
        <v>1593</v>
      </c>
      <c r="B1657" s="16">
        <v>532359</v>
      </c>
      <c r="C1657" s="17" t="s">
        <v>1146</v>
      </c>
      <c r="D1657" s="13" t="str">
        <f t="shared" si="76"/>
        <v>BEAVER CREEK COOPERATIVE TELEPHONE COMPANY</v>
      </c>
      <c r="E1657" s="18">
        <v>1661</v>
      </c>
      <c r="F1657" s="18">
        <v>1</v>
      </c>
      <c r="G1657" s="18">
        <v>5</v>
      </c>
      <c r="H1657" s="18">
        <v>1667</v>
      </c>
      <c r="N1657" s="14">
        <f t="shared" si="75"/>
        <v>1855.6309970000002</v>
      </c>
      <c r="O1657" s="14">
        <v>0</v>
      </c>
      <c r="P1657" s="14">
        <v>5</v>
      </c>
      <c r="Q1657" s="14">
        <f t="shared" si="77"/>
        <v>1860.6309970000002</v>
      </c>
    </row>
    <row r="1658" spans="1:17" ht="12.95" customHeight="1" x14ac:dyDescent="0.2">
      <c r="A1658" s="15" t="s">
        <v>1593</v>
      </c>
      <c r="B1658" s="16">
        <v>532361</v>
      </c>
      <c r="C1658" s="17" t="s">
        <v>1825</v>
      </c>
      <c r="D1658" s="13" t="str">
        <f t="shared" si="76"/>
        <v>CENTURYLINK CENTURYTEL OF OREGON  INC.</v>
      </c>
      <c r="E1658" s="18">
        <v>63560</v>
      </c>
      <c r="F1658" s="18">
        <v>22</v>
      </c>
      <c r="G1658" s="18">
        <v>194</v>
      </c>
      <c r="H1658" s="18">
        <v>63776</v>
      </c>
      <c r="N1658" s="14">
        <f t="shared" si="75"/>
        <v>71007.770120000001</v>
      </c>
      <c r="O1658" s="14">
        <v>22</v>
      </c>
      <c r="P1658" s="14">
        <v>194</v>
      </c>
      <c r="Q1658" s="14">
        <f t="shared" si="77"/>
        <v>71223.770120000001</v>
      </c>
    </row>
    <row r="1659" spans="1:17" ht="12.95" customHeight="1" x14ac:dyDescent="0.2">
      <c r="A1659" s="15" t="s">
        <v>1593</v>
      </c>
      <c r="B1659" s="16">
        <v>532362</v>
      </c>
      <c r="C1659" s="17" t="s">
        <v>1289</v>
      </c>
      <c r="D1659" s="13" t="str">
        <f t="shared" si="76"/>
        <v>CANBY TELEPHONE ASSOCIATION</v>
      </c>
      <c r="E1659" s="18">
        <v>5479</v>
      </c>
      <c r="F1659" s="18">
        <v>2</v>
      </c>
      <c r="G1659" s="18">
        <v>17</v>
      </c>
      <c r="H1659" s="18">
        <v>5498</v>
      </c>
      <c r="N1659" s="14">
        <f t="shared" si="75"/>
        <v>6121.0127830000001</v>
      </c>
      <c r="O1659" s="14">
        <v>0</v>
      </c>
      <c r="P1659" s="14">
        <v>17</v>
      </c>
      <c r="Q1659" s="14">
        <f t="shared" si="77"/>
        <v>6138.0127830000001</v>
      </c>
    </row>
    <row r="1660" spans="1:17" ht="12.95" customHeight="1" x14ac:dyDescent="0.2">
      <c r="A1660" s="15" t="s">
        <v>1593</v>
      </c>
      <c r="B1660" s="16">
        <v>532363</v>
      </c>
      <c r="C1660" s="17" t="s">
        <v>1148</v>
      </c>
      <c r="D1660" s="13" t="str">
        <f t="shared" si="76"/>
        <v>CLEAR CREEK MUTUAL TELEPHONE COMPANY</v>
      </c>
      <c r="E1660" s="18">
        <v>903</v>
      </c>
      <c r="F1660" s="18">
        <v>0</v>
      </c>
      <c r="G1660" s="18">
        <v>3</v>
      </c>
      <c r="H1660" s="18">
        <v>906</v>
      </c>
      <c r="N1660" s="14">
        <f t="shared" si="75"/>
        <v>1008.8108310000001</v>
      </c>
      <c r="O1660" s="14">
        <v>0</v>
      </c>
      <c r="P1660" s="14">
        <v>3</v>
      </c>
      <c r="Q1660" s="14">
        <f t="shared" si="77"/>
        <v>1011.8108310000001</v>
      </c>
    </row>
    <row r="1661" spans="1:17" ht="12.95" customHeight="1" x14ac:dyDescent="0.2">
      <c r="A1661" s="15" t="s">
        <v>1593</v>
      </c>
      <c r="B1661" s="16">
        <v>532364</v>
      </c>
      <c r="C1661" s="17" t="s">
        <v>1149</v>
      </c>
      <c r="D1661" s="13" t="str">
        <f t="shared" si="76"/>
        <v>COLTON TELEPHONE COMPANY</v>
      </c>
      <c r="E1661" s="18">
        <v>640</v>
      </c>
      <c r="F1661" s="18">
        <v>0</v>
      </c>
      <c r="G1661" s="18">
        <v>2</v>
      </c>
      <c r="H1661" s="18">
        <v>642</v>
      </c>
      <c r="N1661" s="14">
        <f t="shared" si="75"/>
        <v>714.99328000000003</v>
      </c>
      <c r="O1661" s="14">
        <v>0</v>
      </c>
      <c r="P1661" s="14">
        <v>2</v>
      </c>
      <c r="Q1661" s="14">
        <f t="shared" si="77"/>
        <v>716.99328000000003</v>
      </c>
    </row>
    <row r="1662" spans="1:17" ht="12.95" customHeight="1" x14ac:dyDescent="0.2">
      <c r="A1662" s="15" t="s">
        <v>1593</v>
      </c>
      <c r="B1662" s="16">
        <v>532369</v>
      </c>
      <c r="C1662" s="17" t="s">
        <v>1150</v>
      </c>
      <c r="D1662" s="13" t="str">
        <f t="shared" si="76"/>
        <v>EAGLE TELEPHONE SYSTEM  INC.</v>
      </c>
      <c r="E1662" s="18">
        <v>519</v>
      </c>
      <c r="F1662" s="18">
        <v>0</v>
      </c>
      <c r="G1662" s="18">
        <v>2</v>
      </c>
      <c r="H1662" s="18">
        <v>521</v>
      </c>
      <c r="N1662" s="14">
        <f t="shared" si="75"/>
        <v>579.81486300000006</v>
      </c>
      <c r="O1662" s="14">
        <v>0</v>
      </c>
      <c r="P1662" s="14">
        <v>2</v>
      </c>
      <c r="Q1662" s="14">
        <f t="shared" si="77"/>
        <v>581.81486300000006</v>
      </c>
    </row>
    <row r="1663" spans="1:17" ht="12.95" customHeight="1" x14ac:dyDescent="0.2">
      <c r="A1663" s="15" t="s">
        <v>1593</v>
      </c>
      <c r="B1663" s="16">
        <v>532371</v>
      </c>
      <c r="C1663" s="17" t="s">
        <v>1151</v>
      </c>
      <c r="D1663" s="13" t="str">
        <f t="shared" si="76"/>
        <v>CASCADE UTILITIES  INC.</v>
      </c>
      <c r="E1663" s="18">
        <v>8251</v>
      </c>
      <c r="F1663" s="18">
        <v>3</v>
      </c>
      <c r="G1663" s="18">
        <v>25</v>
      </c>
      <c r="H1663" s="18">
        <v>8279</v>
      </c>
      <c r="N1663" s="14">
        <f t="shared" si="75"/>
        <v>9217.8274270000002</v>
      </c>
      <c r="O1663" s="14">
        <v>0</v>
      </c>
      <c r="P1663" s="14">
        <v>25</v>
      </c>
      <c r="Q1663" s="14">
        <f t="shared" si="77"/>
        <v>9242.8274270000002</v>
      </c>
    </row>
    <row r="1664" spans="1:17" ht="12.95" customHeight="1" x14ac:dyDescent="0.2">
      <c r="A1664" s="15" t="s">
        <v>1593</v>
      </c>
      <c r="B1664" s="16">
        <v>532373</v>
      </c>
      <c r="C1664" s="17" t="s">
        <v>1152</v>
      </c>
      <c r="D1664" s="13" t="str">
        <f t="shared" si="76"/>
        <v>GERVAIS TELEPHONE COMPANY</v>
      </c>
      <c r="E1664" s="18">
        <v>467</v>
      </c>
      <c r="F1664" s="18">
        <v>0</v>
      </c>
      <c r="G1664" s="18">
        <v>1</v>
      </c>
      <c r="H1664" s="18">
        <v>469</v>
      </c>
      <c r="N1664" s="14">
        <f t="shared" si="75"/>
        <v>521.72165900000005</v>
      </c>
      <c r="O1664" s="14">
        <v>0</v>
      </c>
      <c r="P1664" s="14">
        <v>1</v>
      </c>
      <c r="Q1664" s="14">
        <f t="shared" si="77"/>
        <v>522.72165900000005</v>
      </c>
    </row>
    <row r="1665" spans="1:17" ht="12.95" customHeight="1" x14ac:dyDescent="0.2">
      <c r="A1665" s="15" t="s">
        <v>1593</v>
      </c>
      <c r="B1665" s="16">
        <v>532375</v>
      </c>
      <c r="C1665" s="17" t="s">
        <v>1153</v>
      </c>
      <c r="D1665" s="13" t="str">
        <f t="shared" si="76"/>
        <v>ROOME TELECOMMUNICATIONS INC</v>
      </c>
      <c r="E1665" s="18">
        <v>401</v>
      </c>
      <c r="F1665" s="18">
        <v>0</v>
      </c>
      <c r="G1665" s="18">
        <v>1</v>
      </c>
      <c r="H1665" s="18">
        <v>403</v>
      </c>
      <c r="N1665" s="14">
        <f t="shared" si="75"/>
        <v>447.98797700000006</v>
      </c>
      <c r="O1665" s="14">
        <v>0</v>
      </c>
      <c r="P1665" s="14">
        <v>1</v>
      </c>
      <c r="Q1665" s="14">
        <f t="shared" si="77"/>
        <v>448.98797700000006</v>
      </c>
    </row>
    <row r="1666" spans="1:17" ht="12.95" customHeight="1" x14ac:dyDescent="0.2">
      <c r="A1666" s="15" t="s">
        <v>1593</v>
      </c>
      <c r="B1666" s="16">
        <v>532376</v>
      </c>
      <c r="C1666" s="17" t="s">
        <v>1154</v>
      </c>
      <c r="D1666" s="13" t="str">
        <f t="shared" si="76"/>
        <v>HELIX TELEPHONE COMPANY</v>
      </c>
      <c r="E1666" s="18">
        <v>93</v>
      </c>
      <c r="F1666" s="18">
        <v>0</v>
      </c>
      <c r="G1666" s="18">
        <v>0</v>
      </c>
      <c r="H1666" s="18">
        <v>94</v>
      </c>
      <c r="N1666" s="14">
        <f t="shared" si="75"/>
        <v>103.89746100000001</v>
      </c>
      <c r="O1666" s="14">
        <v>0</v>
      </c>
      <c r="P1666" s="14">
        <v>0</v>
      </c>
      <c r="Q1666" s="14">
        <f t="shared" si="77"/>
        <v>103.89746100000001</v>
      </c>
    </row>
    <row r="1667" spans="1:17" ht="12.95" customHeight="1" x14ac:dyDescent="0.2">
      <c r="A1667" s="15" t="s">
        <v>1593</v>
      </c>
      <c r="B1667" s="16">
        <v>532377</v>
      </c>
      <c r="C1667" s="17" t="s">
        <v>756</v>
      </c>
      <c r="D1667" s="13" t="str">
        <f t="shared" si="76"/>
        <v>HOME TELEPHONE COMPANY</v>
      </c>
      <c r="E1667" s="18">
        <v>765</v>
      </c>
      <c r="F1667" s="18">
        <v>0</v>
      </c>
      <c r="G1667" s="18">
        <v>2</v>
      </c>
      <c r="H1667" s="18">
        <v>768</v>
      </c>
      <c r="N1667" s="14">
        <f t="shared" ref="N1667:N1730" si="78">PRODUCT(E1667)*1.117177</f>
        <v>854.6404050000001</v>
      </c>
      <c r="O1667" s="14">
        <v>0</v>
      </c>
      <c r="P1667" s="14">
        <v>2</v>
      </c>
      <c r="Q1667" s="14">
        <f t="shared" si="77"/>
        <v>856.6404050000001</v>
      </c>
    </row>
    <row r="1668" spans="1:17" ht="12.95" customHeight="1" x14ac:dyDescent="0.2">
      <c r="A1668" s="15" t="s">
        <v>1593</v>
      </c>
      <c r="B1668" s="16">
        <v>532378</v>
      </c>
      <c r="C1668" s="17" t="s">
        <v>1156</v>
      </c>
      <c r="D1668" s="13" t="str">
        <f t="shared" ref="D1668:D1731" si="79">UPPER(C1668)</f>
        <v>TRANS CASCADES TELEPHONE</v>
      </c>
      <c r="E1668" s="18">
        <v>249</v>
      </c>
      <c r="F1668" s="18">
        <v>0</v>
      </c>
      <c r="G1668" s="18">
        <v>1</v>
      </c>
      <c r="H1668" s="18">
        <v>250</v>
      </c>
      <c r="N1668" s="14">
        <f t="shared" si="78"/>
        <v>278.17707300000001</v>
      </c>
      <c r="O1668" s="14">
        <v>0</v>
      </c>
      <c r="P1668" s="14">
        <v>1</v>
      </c>
      <c r="Q1668" s="14">
        <f t="shared" ref="Q1668:Q1731" si="80">SUM(N1668:P1668)</f>
        <v>279.17707300000001</v>
      </c>
    </row>
    <row r="1669" spans="1:17" ht="12.95" customHeight="1" x14ac:dyDescent="0.2">
      <c r="A1669" s="15" t="s">
        <v>1593</v>
      </c>
      <c r="B1669" s="16">
        <v>532383</v>
      </c>
      <c r="C1669" s="17" t="s">
        <v>1157</v>
      </c>
      <c r="D1669" s="13" t="str">
        <f t="shared" si="79"/>
        <v>MOLALLA TELEPHONE COMPANY</v>
      </c>
      <c r="E1669" s="18">
        <v>3731</v>
      </c>
      <c r="F1669" s="18">
        <v>1</v>
      </c>
      <c r="G1669" s="18">
        <v>11</v>
      </c>
      <c r="H1669" s="18">
        <v>3744</v>
      </c>
      <c r="N1669" s="14">
        <f t="shared" si="78"/>
        <v>4168.1873869999999</v>
      </c>
      <c r="O1669" s="14">
        <v>0</v>
      </c>
      <c r="P1669" s="14">
        <v>11</v>
      </c>
      <c r="Q1669" s="14">
        <f t="shared" si="80"/>
        <v>4179.1873869999999</v>
      </c>
    </row>
    <row r="1670" spans="1:17" ht="12.95" customHeight="1" x14ac:dyDescent="0.2">
      <c r="A1670" s="15" t="s">
        <v>1593</v>
      </c>
      <c r="B1670" s="16">
        <v>532384</v>
      </c>
      <c r="C1670" s="17" t="s">
        <v>1826</v>
      </c>
      <c r="D1670" s="13" t="str">
        <f t="shared" si="79"/>
        <v>MONITOR COOPERATIVE TELEPHONE</v>
      </c>
      <c r="E1670" s="18">
        <v>315</v>
      </c>
      <c r="F1670" s="18">
        <v>0</v>
      </c>
      <c r="G1670" s="18">
        <v>1</v>
      </c>
      <c r="H1670" s="18">
        <v>316</v>
      </c>
      <c r="N1670" s="14">
        <f t="shared" si="78"/>
        <v>351.91075500000005</v>
      </c>
      <c r="O1670" s="14">
        <v>0</v>
      </c>
      <c r="P1670" s="14">
        <v>1</v>
      </c>
      <c r="Q1670" s="14">
        <f t="shared" si="80"/>
        <v>352.91075500000005</v>
      </c>
    </row>
    <row r="1671" spans="1:17" ht="12.95" customHeight="1" x14ac:dyDescent="0.2">
      <c r="A1671" s="15" t="s">
        <v>1593</v>
      </c>
      <c r="B1671" s="16">
        <v>532385</v>
      </c>
      <c r="C1671" s="17" t="s">
        <v>1159</v>
      </c>
      <c r="D1671" s="13" t="str">
        <f t="shared" si="79"/>
        <v>MONROE TELEPHONE COMPANY</v>
      </c>
      <c r="E1671" s="18">
        <v>1492</v>
      </c>
      <c r="F1671" s="18">
        <v>1</v>
      </c>
      <c r="G1671" s="18">
        <v>5</v>
      </c>
      <c r="H1671" s="18">
        <v>1497</v>
      </c>
      <c r="N1671" s="14">
        <f t="shared" si="78"/>
        <v>1666.8280840000002</v>
      </c>
      <c r="O1671" s="14">
        <v>0</v>
      </c>
      <c r="P1671" s="14">
        <v>5</v>
      </c>
      <c r="Q1671" s="14">
        <f t="shared" si="80"/>
        <v>1671.8280840000002</v>
      </c>
    </row>
    <row r="1672" spans="1:17" ht="12.95" customHeight="1" x14ac:dyDescent="0.2">
      <c r="A1672" s="15" t="s">
        <v>1593</v>
      </c>
      <c r="B1672" s="16">
        <v>532386</v>
      </c>
      <c r="C1672" s="17" t="s">
        <v>1160</v>
      </c>
      <c r="D1672" s="13" t="str">
        <f t="shared" si="79"/>
        <v>MT. ANGEL TELEPHONE COMPANY</v>
      </c>
      <c r="E1672" s="18">
        <v>2412</v>
      </c>
      <c r="F1672" s="18">
        <v>1</v>
      </c>
      <c r="G1672" s="18">
        <v>7</v>
      </c>
      <c r="H1672" s="18">
        <v>2421</v>
      </c>
      <c r="N1672" s="14">
        <f t="shared" si="78"/>
        <v>2694.6309240000001</v>
      </c>
      <c r="O1672" s="14">
        <v>0</v>
      </c>
      <c r="P1672" s="14">
        <v>7</v>
      </c>
      <c r="Q1672" s="14">
        <f t="shared" si="80"/>
        <v>2701.6309240000001</v>
      </c>
    </row>
    <row r="1673" spans="1:17" ht="12.95" customHeight="1" x14ac:dyDescent="0.2">
      <c r="A1673" s="15" t="s">
        <v>1593</v>
      </c>
      <c r="B1673" s="16">
        <v>532387</v>
      </c>
      <c r="C1673" s="17" t="s">
        <v>1161</v>
      </c>
      <c r="D1673" s="13" t="str">
        <f t="shared" si="79"/>
        <v>NEHALEM TELECOMMUNICATIONS INC.</v>
      </c>
      <c r="E1673" s="18">
        <v>2201</v>
      </c>
      <c r="F1673" s="18">
        <v>1</v>
      </c>
      <c r="G1673" s="18">
        <v>7</v>
      </c>
      <c r="H1673" s="18">
        <v>2209</v>
      </c>
      <c r="N1673" s="14">
        <f t="shared" si="78"/>
        <v>2458.9065770000002</v>
      </c>
      <c r="O1673" s="14">
        <v>0</v>
      </c>
      <c r="P1673" s="14">
        <v>7</v>
      </c>
      <c r="Q1673" s="14">
        <f t="shared" si="80"/>
        <v>2465.9065770000002</v>
      </c>
    </row>
    <row r="1674" spans="1:17" ht="12.95" customHeight="1" x14ac:dyDescent="0.2">
      <c r="A1674" s="15" t="s">
        <v>1593</v>
      </c>
      <c r="B1674" s="16">
        <v>532388</v>
      </c>
      <c r="C1674" s="17" t="s">
        <v>1162</v>
      </c>
      <c r="D1674" s="13" t="str">
        <f t="shared" si="79"/>
        <v>NORTH-STATE TELEPHONE CO</v>
      </c>
      <c r="E1674" s="18">
        <v>312</v>
      </c>
      <c r="F1674" s="18">
        <v>0</v>
      </c>
      <c r="G1674" s="18">
        <v>1</v>
      </c>
      <c r="H1674" s="18">
        <v>313</v>
      </c>
      <c r="N1674" s="14">
        <f t="shared" si="78"/>
        <v>348.55922400000003</v>
      </c>
      <c r="O1674" s="14">
        <v>0</v>
      </c>
      <c r="P1674" s="14">
        <v>1</v>
      </c>
      <c r="Q1674" s="14">
        <f t="shared" si="80"/>
        <v>349.55922400000003</v>
      </c>
    </row>
    <row r="1675" spans="1:17" ht="12.95" customHeight="1" x14ac:dyDescent="0.2">
      <c r="A1675" s="15" t="s">
        <v>1593</v>
      </c>
      <c r="B1675" s="16">
        <v>532389</v>
      </c>
      <c r="C1675" s="17" t="s">
        <v>1163</v>
      </c>
      <c r="D1675" s="13" t="str">
        <f t="shared" si="79"/>
        <v>OREGON TELEPHONE CORPORATION</v>
      </c>
      <c r="E1675" s="18">
        <v>2430</v>
      </c>
      <c r="F1675" s="18">
        <v>1</v>
      </c>
      <c r="G1675" s="18">
        <v>7</v>
      </c>
      <c r="H1675" s="18">
        <v>2438</v>
      </c>
      <c r="N1675" s="14">
        <f t="shared" si="78"/>
        <v>2714.7401100000002</v>
      </c>
      <c r="O1675" s="14">
        <v>0</v>
      </c>
      <c r="P1675" s="14">
        <v>7</v>
      </c>
      <c r="Q1675" s="14">
        <f t="shared" si="80"/>
        <v>2721.7401100000002</v>
      </c>
    </row>
    <row r="1676" spans="1:17" ht="12.95" customHeight="1" x14ac:dyDescent="0.2">
      <c r="A1676" s="15" t="s">
        <v>1593</v>
      </c>
      <c r="B1676" s="16">
        <v>532390</v>
      </c>
      <c r="C1676" s="17" t="s">
        <v>1164</v>
      </c>
      <c r="D1676" s="13" t="str">
        <f t="shared" si="79"/>
        <v>OREGON-IDAHO UTILITIES  INC.</v>
      </c>
      <c r="E1676" s="18">
        <v>277</v>
      </c>
      <c r="F1676" s="18">
        <v>0</v>
      </c>
      <c r="G1676" s="18">
        <v>1</v>
      </c>
      <c r="H1676" s="18">
        <v>278</v>
      </c>
      <c r="N1676" s="14">
        <f t="shared" si="78"/>
        <v>309.45802900000001</v>
      </c>
      <c r="O1676" s="14">
        <v>0</v>
      </c>
      <c r="P1676" s="14">
        <v>1</v>
      </c>
      <c r="Q1676" s="14">
        <f t="shared" si="80"/>
        <v>310.45802900000001</v>
      </c>
    </row>
    <row r="1677" spans="1:17" ht="12.95" customHeight="1" x14ac:dyDescent="0.2">
      <c r="A1677" s="15" t="s">
        <v>1593</v>
      </c>
      <c r="B1677" s="16">
        <v>532391</v>
      </c>
      <c r="C1677" s="17" t="s">
        <v>1165</v>
      </c>
      <c r="D1677" s="13" t="str">
        <f t="shared" si="79"/>
        <v>PEOPLES TELEPHONE CO.</v>
      </c>
      <c r="E1677" s="18">
        <v>1246</v>
      </c>
      <c r="F1677" s="18">
        <v>0</v>
      </c>
      <c r="G1677" s="18">
        <v>4</v>
      </c>
      <c r="H1677" s="18">
        <v>1250</v>
      </c>
      <c r="N1677" s="14">
        <f t="shared" si="78"/>
        <v>1392.0025420000002</v>
      </c>
      <c r="O1677" s="14">
        <v>0</v>
      </c>
      <c r="P1677" s="14">
        <v>4</v>
      </c>
      <c r="Q1677" s="14">
        <f t="shared" si="80"/>
        <v>1396.0025420000002</v>
      </c>
    </row>
    <row r="1678" spans="1:17" ht="12.95" customHeight="1" x14ac:dyDescent="0.2">
      <c r="A1678" s="15" t="s">
        <v>1593</v>
      </c>
      <c r="B1678" s="16">
        <v>532392</v>
      </c>
      <c r="C1678" s="17" t="s">
        <v>1166</v>
      </c>
      <c r="D1678" s="13" t="str">
        <f t="shared" si="79"/>
        <v>PINE TELEPHONE SYSTEM  INC.</v>
      </c>
      <c r="E1678" s="18">
        <v>1170</v>
      </c>
      <c r="F1678" s="18">
        <v>0</v>
      </c>
      <c r="G1678" s="18">
        <v>4</v>
      </c>
      <c r="H1678" s="18">
        <v>1174</v>
      </c>
      <c r="N1678" s="14">
        <f t="shared" si="78"/>
        <v>1307.0970900000002</v>
      </c>
      <c r="O1678" s="14">
        <v>0</v>
      </c>
      <c r="P1678" s="14">
        <v>4</v>
      </c>
      <c r="Q1678" s="14">
        <f t="shared" si="80"/>
        <v>1311.0970900000002</v>
      </c>
    </row>
    <row r="1679" spans="1:17" ht="12.95" customHeight="1" x14ac:dyDescent="0.2">
      <c r="A1679" s="15" t="s">
        <v>1593</v>
      </c>
      <c r="B1679" s="16">
        <v>532393</v>
      </c>
      <c r="C1679" s="17" t="s">
        <v>1167</v>
      </c>
      <c r="D1679" s="13" t="str">
        <f t="shared" si="79"/>
        <v>PIONEER TELEPHONE COOPERATIVE</v>
      </c>
      <c r="E1679" s="18">
        <v>17174</v>
      </c>
      <c r="F1679" s="18">
        <v>6</v>
      </c>
      <c r="G1679" s="18">
        <v>52</v>
      </c>
      <c r="H1679" s="18">
        <v>17232</v>
      </c>
      <c r="N1679" s="14">
        <f t="shared" si="78"/>
        <v>19186.397798000002</v>
      </c>
      <c r="O1679" s="14">
        <v>0</v>
      </c>
      <c r="P1679" s="14">
        <v>52</v>
      </c>
      <c r="Q1679" s="14">
        <f t="shared" si="80"/>
        <v>19238.397798000002</v>
      </c>
    </row>
    <row r="1680" spans="1:17" ht="12.95" customHeight="1" x14ac:dyDescent="0.2">
      <c r="A1680" s="15" t="s">
        <v>1593</v>
      </c>
      <c r="B1680" s="16">
        <v>532396</v>
      </c>
      <c r="C1680" s="17" t="s">
        <v>1168</v>
      </c>
      <c r="D1680" s="13" t="str">
        <f t="shared" si="79"/>
        <v>ST. PAUL COOPERATIVE TELEPHONE ASSOCIATION</v>
      </c>
      <c r="E1680" s="18">
        <v>128</v>
      </c>
      <c r="F1680" s="18">
        <v>0</v>
      </c>
      <c r="G1680" s="18">
        <v>0</v>
      </c>
      <c r="H1680" s="18">
        <v>128</v>
      </c>
      <c r="N1680" s="14">
        <f t="shared" si="78"/>
        <v>142.99865600000001</v>
      </c>
      <c r="O1680" s="14">
        <v>0</v>
      </c>
      <c r="P1680" s="14">
        <v>0</v>
      </c>
      <c r="Q1680" s="14">
        <f t="shared" si="80"/>
        <v>142.99865600000001</v>
      </c>
    </row>
    <row r="1681" spans="1:17" ht="12.95" customHeight="1" x14ac:dyDescent="0.2">
      <c r="A1681" s="15" t="s">
        <v>1593</v>
      </c>
      <c r="B1681" s="16">
        <v>532397</v>
      </c>
      <c r="C1681" s="17" t="s">
        <v>1169</v>
      </c>
      <c r="D1681" s="13" t="str">
        <f t="shared" si="79"/>
        <v>SCIO MUTUAL TELEPHONE ASSOCIATION</v>
      </c>
      <c r="E1681" s="18">
        <v>768</v>
      </c>
      <c r="F1681" s="18">
        <v>0</v>
      </c>
      <c r="G1681" s="18">
        <v>2</v>
      </c>
      <c r="H1681" s="18">
        <v>771</v>
      </c>
      <c r="N1681" s="14">
        <f t="shared" si="78"/>
        <v>857.99193600000012</v>
      </c>
      <c r="O1681" s="14">
        <v>0</v>
      </c>
      <c r="P1681" s="14">
        <v>2</v>
      </c>
      <c r="Q1681" s="14">
        <f t="shared" si="80"/>
        <v>859.99193600000012</v>
      </c>
    </row>
    <row r="1682" spans="1:17" ht="12.95" customHeight="1" x14ac:dyDescent="0.2">
      <c r="A1682" s="15" t="s">
        <v>1593</v>
      </c>
      <c r="B1682" s="16">
        <v>532399</v>
      </c>
      <c r="C1682" s="17" t="s">
        <v>1170</v>
      </c>
      <c r="D1682" s="13" t="str">
        <f t="shared" si="79"/>
        <v>STAYTON COOPERATIVE TELEPHONE COMPANY</v>
      </c>
      <c r="E1682" s="18">
        <v>8269</v>
      </c>
      <c r="F1682" s="18">
        <v>3</v>
      </c>
      <c r="G1682" s="18">
        <v>25</v>
      </c>
      <c r="H1682" s="18">
        <v>8297</v>
      </c>
      <c r="N1682" s="14">
        <f t="shared" si="78"/>
        <v>9237.9366129999999</v>
      </c>
      <c r="O1682" s="14">
        <v>0</v>
      </c>
      <c r="P1682" s="14">
        <v>25</v>
      </c>
      <c r="Q1682" s="14">
        <f t="shared" si="80"/>
        <v>9262.9366129999999</v>
      </c>
    </row>
    <row r="1683" spans="1:17" ht="12.95" customHeight="1" x14ac:dyDescent="0.2">
      <c r="A1683" s="15" t="s">
        <v>1593</v>
      </c>
      <c r="B1683" s="16">
        <v>532400</v>
      </c>
      <c r="C1683" s="17" t="s">
        <v>1827</v>
      </c>
      <c r="D1683" s="13" t="str">
        <f t="shared" si="79"/>
        <v>CENTURYLINK UNITED TELEPHONE CO OF THE NORTHWEST(FKA EMBARQ)</v>
      </c>
      <c r="E1683" s="18">
        <v>34552</v>
      </c>
      <c r="F1683" s="18">
        <v>12</v>
      </c>
      <c r="G1683" s="18">
        <v>106</v>
      </c>
      <c r="H1683" s="18">
        <v>34670</v>
      </c>
      <c r="N1683" s="14">
        <f t="shared" si="78"/>
        <v>38600.699704000006</v>
      </c>
      <c r="O1683" s="14">
        <v>12</v>
      </c>
      <c r="P1683" s="14">
        <v>106</v>
      </c>
      <c r="Q1683" s="14">
        <f t="shared" si="80"/>
        <v>38718.699704000006</v>
      </c>
    </row>
    <row r="1684" spans="1:17" ht="12.95" customHeight="1" x14ac:dyDescent="0.2">
      <c r="A1684" s="15" t="s">
        <v>1593</v>
      </c>
      <c r="B1684" s="16">
        <v>532404</v>
      </c>
      <c r="C1684" s="17" t="s">
        <v>1828</v>
      </c>
      <c r="D1684" s="13" t="str">
        <f t="shared" si="79"/>
        <v>ASOTIN TELEPHONE COMPANY-OREGON</v>
      </c>
      <c r="E1684" s="18">
        <v>31</v>
      </c>
      <c r="F1684" s="18">
        <v>0</v>
      </c>
      <c r="G1684" s="18">
        <v>0</v>
      </c>
      <c r="H1684" s="18">
        <v>31</v>
      </c>
      <c r="N1684" s="14">
        <f t="shared" si="78"/>
        <v>34.632487000000005</v>
      </c>
      <c r="O1684" s="14">
        <v>0</v>
      </c>
      <c r="P1684" s="14">
        <v>0</v>
      </c>
      <c r="Q1684" s="14">
        <f t="shared" si="80"/>
        <v>34.632487000000005</v>
      </c>
    </row>
    <row r="1685" spans="1:17" ht="12.95" customHeight="1" x14ac:dyDescent="0.2">
      <c r="A1685" s="15" t="s">
        <v>1593</v>
      </c>
      <c r="B1685" s="16">
        <v>532416</v>
      </c>
      <c r="C1685" s="17" t="s">
        <v>1695</v>
      </c>
      <c r="D1685" s="13" t="str">
        <f t="shared" si="79"/>
        <v>FRONTIER COMMUNICATIONS NORTHWEST  INC.</v>
      </c>
      <c r="E1685" s="18">
        <v>184823</v>
      </c>
      <c r="F1685" s="18">
        <v>64</v>
      </c>
      <c r="G1685" s="18">
        <v>565</v>
      </c>
      <c r="H1685" s="18">
        <v>185452</v>
      </c>
      <c r="N1685" s="14">
        <f t="shared" si="78"/>
        <v>206480.004671</v>
      </c>
      <c r="O1685" s="14">
        <v>64</v>
      </c>
      <c r="P1685" s="14">
        <v>565</v>
      </c>
      <c r="Q1685" s="14">
        <f t="shared" si="80"/>
        <v>207109.004671</v>
      </c>
    </row>
    <row r="1686" spans="1:17" ht="12.95" customHeight="1" x14ac:dyDescent="0.2">
      <c r="A1686" s="15" t="s">
        <v>1593</v>
      </c>
      <c r="B1686" s="16">
        <v>532456</v>
      </c>
      <c r="C1686" s="17" t="s">
        <v>1172</v>
      </c>
      <c r="D1686" s="13" t="str">
        <f t="shared" si="79"/>
        <v>MALHEUR HOME TELEPHONE COMPANY</v>
      </c>
      <c r="E1686" s="18">
        <v>0</v>
      </c>
      <c r="F1686" s="18">
        <v>0</v>
      </c>
      <c r="G1686" s="18">
        <v>0</v>
      </c>
      <c r="H1686" s="18">
        <v>0</v>
      </c>
      <c r="N1686" s="14">
        <f t="shared" si="78"/>
        <v>0</v>
      </c>
      <c r="O1686" s="14">
        <v>0</v>
      </c>
      <c r="P1686" s="14">
        <v>0</v>
      </c>
      <c r="Q1686" s="14">
        <f t="shared" si="80"/>
        <v>0</v>
      </c>
    </row>
    <row r="1687" spans="1:17" ht="12.95" customHeight="1" x14ac:dyDescent="0.2">
      <c r="A1687" s="15" t="s">
        <v>1593</v>
      </c>
      <c r="B1687" s="16">
        <v>533336</v>
      </c>
      <c r="C1687" s="17" t="s">
        <v>1824</v>
      </c>
      <c r="D1687" s="13" t="str">
        <f t="shared" si="79"/>
        <v>OREGON TELEPHONE CORPORATION-MTE</v>
      </c>
      <c r="E1687" s="18">
        <v>69</v>
      </c>
      <c r="F1687" s="18">
        <v>0</v>
      </c>
      <c r="G1687" s="18">
        <v>0</v>
      </c>
      <c r="H1687" s="18">
        <v>69</v>
      </c>
      <c r="N1687" s="14">
        <f t="shared" si="78"/>
        <v>77.08521300000001</v>
      </c>
      <c r="O1687" s="14">
        <v>0</v>
      </c>
      <c r="P1687" s="14">
        <v>0</v>
      </c>
      <c r="Q1687" s="14">
        <f t="shared" si="80"/>
        <v>77.08521300000001</v>
      </c>
    </row>
    <row r="1688" spans="1:17" ht="12.95" customHeight="1" x14ac:dyDescent="0.2">
      <c r="A1688" s="15" t="s">
        <v>1593</v>
      </c>
      <c r="B1688" s="16">
        <v>533401</v>
      </c>
      <c r="C1688" s="17" t="s">
        <v>1173</v>
      </c>
      <c r="D1688" s="13" t="str">
        <f t="shared" si="79"/>
        <v>CITIZENS TELECOMM CO OF OREGON</v>
      </c>
      <c r="E1688" s="18">
        <v>29890</v>
      </c>
      <c r="F1688" s="18">
        <v>10</v>
      </c>
      <c r="G1688" s="18">
        <v>91</v>
      </c>
      <c r="H1688" s="18">
        <v>29992</v>
      </c>
      <c r="N1688" s="14">
        <f t="shared" si="78"/>
        <v>33392.420530000003</v>
      </c>
      <c r="O1688" s="14">
        <v>10</v>
      </c>
      <c r="P1688" s="14">
        <v>91</v>
      </c>
      <c r="Q1688" s="14">
        <f t="shared" si="80"/>
        <v>33493.420530000003</v>
      </c>
    </row>
    <row r="1689" spans="1:17" ht="12.95" customHeight="1" x14ac:dyDescent="0.2">
      <c r="A1689" s="15" t="s">
        <v>1593</v>
      </c>
      <c r="B1689" s="16">
        <v>535163</v>
      </c>
      <c r="C1689" s="17" t="s">
        <v>1652</v>
      </c>
      <c r="D1689" s="13" t="str">
        <f t="shared" si="79"/>
        <v>CENTURYLINK QWEST CORPORATION</v>
      </c>
      <c r="E1689" s="18">
        <v>857799</v>
      </c>
      <c r="F1689" s="18">
        <v>297</v>
      </c>
      <c r="G1689" s="18">
        <v>2620</v>
      </c>
      <c r="H1689" s="18">
        <v>860716</v>
      </c>
      <c r="N1689" s="14">
        <f t="shared" si="78"/>
        <v>958313.31342300004</v>
      </c>
      <c r="O1689" s="14">
        <v>0</v>
      </c>
      <c r="P1689" s="14">
        <v>2620</v>
      </c>
      <c r="Q1689" s="14">
        <f t="shared" si="80"/>
        <v>960933.31342300004</v>
      </c>
    </row>
    <row r="1690" spans="1:17" ht="12.95" customHeight="1" x14ac:dyDescent="0.2">
      <c r="A1690" s="15" t="s">
        <v>1593</v>
      </c>
      <c r="B1690" s="16">
        <v>539001</v>
      </c>
      <c r="C1690" s="17" t="s">
        <v>38</v>
      </c>
      <c r="D1690" s="13" t="str">
        <f t="shared" si="79"/>
        <v>RURAL CELLULAR CORPORATION</v>
      </c>
      <c r="E1690" s="18">
        <v>0</v>
      </c>
      <c r="F1690" s="18">
        <v>0</v>
      </c>
      <c r="G1690" s="18">
        <v>0</v>
      </c>
      <c r="H1690" s="18">
        <v>0</v>
      </c>
      <c r="N1690" s="14">
        <f t="shared" si="78"/>
        <v>0</v>
      </c>
      <c r="O1690" s="14">
        <v>0</v>
      </c>
      <c r="P1690" s="14">
        <v>0</v>
      </c>
      <c r="Q1690" s="14">
        <f t="shared" si="80"/>
        <v>0</v>
      </c>
    </row>
    <row r="1691" spans="1:17" ht="12.95" customHeight="1" x14ac:dyDescent="0.2">
      <c r="A1691" s="15" t="s">
        <v>1593</v>
      </c>
      <c r="B1691" s="16">
        <v>539002</v>
      </c>
      <c r="C1691" s="17" t="s">
        <v>22</v>
      </c>
      <c r="D1691" s="13" t="str">
        <f t="shared" si="79"/>
        <v>YAKIMA MSA LIMITED PARTNERSHIP</v>
      </c>
      <c r="E1691" s="18">
        <v>62238</v>
      </c>
      <c r="F1691" s="18">
        <v>22</v>
      </c>
      <c r="G1691" s="18">
        <v>190</v>
      </c>
      <c r="H1691" s="18">
        <v>62449</v>
      </c>
      <c r="N1691" s="14">
        <f t="shared" si="78"/>
        <v>69530.862126000007</v>
      </c>
      <c r="O1691" s="14">
        <v>22</v>
      </c>
      <c r="P1691" s="14">
        <v>190</v>
      </c>
      <c r="Q1691" s="14">
        <f t="shared" si="80"/>
        <v>69742.862126000007</v>
      </c>
    </row>
    <row r="1692" spans="1:17" ht="12.95" customHeight="1" x14ac:dyDescent="0.2">
      <c r="A1692" s="15" t="s">
        <v>1593</v>
      </c>
      <c r="B1692" s="16">
        <v>539003</v>
      </c>
      <c r="C1692" s="17" t="s">
        <v>1422</v>
      </c>
      <c r="D1692" s="13" t="str">
        <f t="shared" si="79"/>
        <v>VCI COMPANY</v>
      </c>
      <c r="E1692" s="18">
        <v>0</v>
      </c>
      <c r="F1692" s="18">
        <v>0</v>
      </c>
      <c r="G1692" s="18">
        <v>0</v>
      </c>
      <c r="H1692" s="18">
        <v>0</v>
      </c>
      <c r="N1692" s="14">
        <f t="shared" si="78"/>
        <v>0</v>
      </c>
      <c r="O1692" s="14">
        <v>0</v>
      </c>
      <c r="P1692" s="14">
        <v>0</v>
      </c>
      <c r="Q1692" s="14">
        <f t="shared" si="80"/>
        <v>0</v>
      </c>
    </row>
    <row r="1693" spans="1:17" ht="12.95" customHeight="1" x14ac:dyDescent="0.2">
      <c r="A1693" s="15" t="s">
        <v>1593</v>
      </c>
      <c r="B1693" s="16">
        <v>539004</v>
      </c>
      <c r="C1693" s="17" t="s">
        <v>1453</v>
      </c>
      <c r="D1693" s="13" t="str">
        <f t="shared" si="79"/>
        <v>CINGULAR WIRELESS</v>
      </c>
      <c r="E1693" s="18">
        <v>0</v>
      </c>
      <c r="F1693" s="18">
        <v>0</v>
      </c>
      <c r="G1693" s="18">
        <v>0</v>
      </c>
      <c r="H1693" s="18">
        <v>0</v>
      </c>
      <c r="N1693" s="14">
        <f t="shared" si="78"/>
        <v>0</v>
      </c>
      <c r="O1693" s="14">
        <v>0</v>
      </c>
      <c r="P1693" s="14">
        <v>0</v>
      </c>
      <c r="Q1693" s="14">
        <f t="shared" si="80"/>
        <v>0</v>
      </c>
    </row>
    <row r="1694" spans="1:17" ht="12.95" customHeight="1" x14ac:dyDescent="0.2">
      <c r="A1694" s="15" t="s">
        <v>1593</v>
      </c>
      <c r="B1694" s="16">
        <v>539005</v>
      </c>
      <c r="C1694" s="17" t="s">
        <v>1420</v>
      </c>
      <c r="D1694" s="13" t="str">
        <f t="shared" si="79"/>
        <v>COMSPAN COMMUNICATIONS  INC</v>
      </c>
      <c r="E1694" s="18">
        <v>2132</v>
      </c>
      <c r="F1694" s="18">
        <v>1</v>
      </c>
      <c r="G1694" s="18">
        <v>7</v>
      </c>
      <c r="H1694" s="18">
        <v>2139</v>
      </c>
      <c r="N1694" s="14">
        <f t="shared" si="78"/>
        <v>2381.8213640000004</v>
      </c>
      <c r="O1694" s="14">
        <v>0</v>
      </c>
      <c r="P1694" s="14">
        <v>7</v>
      </c>
      <c r="Q1694" s="14">
        <f t="shared" si="80"/>
        <v>2388.8213640000004</v>
      </c>
    </row>
    <row r="1695" spans="1:17" ht="12.95" customHeight="1" x14ac:dyDescent="0.2">
      <c r="A1695" s="15" t="s">
        <v>1593</v>
      </c>
      <c r="B1695" s="16">
        <v>539006</v>
      </c>
      <c r="C1695" s="17" t="s">
        <v>1453</v>
      </c>
      <c r="D1695" s="13" t="str">
        <f t="shared" si="79"/>
        <v>CINGULAR WIRELESS</v>
      </c>
      <c r="E1695" s="18">
        <v>0</v>
      </c>
      <c r="F1695" s="18">
        <v>0</v>
      </c>
      <c r="G1695" s="18">
        <v>0</v>
      </c>
      <c r="H1695" s="18">
        <v>0</v>
      </c>
      <c r="N1695" s="14">
        <f t="shared" si="78"/>
        <v>0</v>
      </c>
      <c r="O1695" s="14">
        <v>0</v>
      </c>
      <c r="P1695" s="14">
        <v>0</v>
      </c>
      <c r="Q1695" s="14">
        <f t="shared" si="80"/>
        <v>0</v>
      </c>
    </row>
    <row r="1696" spans="1:17" ht="12.95" customHeight="1" x14ac:dyDescent="0.2">
      <c r="A1696" s="15" t="s">
        <v>1593</v>
      </c>
      <c r="B1696" s="16">
        <v>539007</v>
      </c>
      <c r="C1696" s="17" t="s">
        <v>1829</v>
      </c>
      <c r="D1696" s="13" t="str">
        <f t="shared" si="79"/>
        <v>EAGLE TELEPHONE SYSTEM INC</v>
      </c>
      <c r="E1696" s="18">
        <v>502</v>
      </c>
      <c r="F1696" s="18">
        <v>0</v>
      </c>
      <c r="G1696" s="18">
        <v>2</v>
      </c>
      <c r="H1696" s="18">
        <v>504</v>
      </c>
      <c r="N1696" s="14">
        <f t="shared" si="78"/>
        <v>560.82285400000001</v>
      </c>
      <c r="O1696" s="14">
        <v>0</v>
      </c>
      <c r="P1696" s="14">
        <v>2</v>
      </c>
      <c r="Q1696" s="14">
        <f t="shared" si="80"/>
        <v>562.82285400000001</v>
      </c>
    </row>
    <row r="1697" spans="1:17" ht="12.95" customHeight="1" x14ac:dyDescent="0.2">
      <c r="A1697" s="15" t="s">
        <v>1593</v>
      </c>
      <c r="B1697" s="16">
        <v>539009</v>
      </c>
      <c r="C1697" s="17" t="s">
        <v>1502</v>
      </c>
      <c r="D1697" s="13" t="str">
        <f t="shared" si="79"/>
        <v>CRICKET COMMUNICATIONS</v>
      </c>
      <c r="E1697" s="18">
        <v>720375</v>
      </c>
      <c r="F1697" s="18">
        <v>250</v>
      </c>
      <c r="G1697" s="18">
        <v>2201</v>
      </c>
      <c r="H1697" s="18">
        <v>722826</v>
      </c>
      <c r="N1697" s="14">
        <f t="shared" si="78"/>
        <v>804786.38137500011</v>
      </c>
      <c r="O1697" s="14">
        <v>0</v>
      </c>
      <c r="P1697" s="14">
        <v>2201</v>
      </c>
      <c r="Q1697" s="14">
        <f t="shared" si="80"/>
        <v>806987.38137500011</v>
      </c>
    </row>
    <row r="1698" spans="1:17" ht="12.95" customHeight="1" x14ac:dyDescent="0.2">
      <c r="A1698" s="15" t="s">
        <v>1593</v>
      </c>
      <c r="B1698" s="16">
        <v>539010</v>
      </c>
      <c r="C1698" s="17" t="s">
        <v>1790</v>
      </c>
      <c r="D1698" s="13" t="str">
        <f t="shared" si="79"/>
        <v>ATANDT MOBILITY LLC</v>
      </c>
      <c r="E1698" s="18">
        <v>13685</v>
      </c>
      <c r="F1698" s="18">
        <v>5</v>
      </c>
      <c r="G1698" s="18">
        <v>42</v>
      </c>
      <c r="H1698" s="18">
        <v>13732</v>
      </c>
      <c r="N1698" s="14">
        <f t="shared" si="78"/>
        <v>15288.567245000002</v>
      </c>
      <c r="O1698" s="14">
        <v>5</v>
      </c>
      <c r="P1698" s="14">
        <v>42</v>
      </c>
      <c r="Q1698" s="14">
        <f t="shared" si="80"/>
        <v>15335.567245000002</v>
      </c>
    </row>
    <row r="1699" spans="1:17" ht="12.95" customHeight="1" x14ac:dyDescent="0.2">
      <c r="A1699" s="15" t="s">
        <v>1594</v>
      </c>
      <c r="B1699" s="16">
        <v>170145</v>
      </c>
      <c r="C1699" s="17" t="s">
        <v>1830</v>
      </c>
      <c r="D1699" s="13" t="str">
        <f t="shared" si="79"/>
        <v>BENTLEYVILLE COMMUNICATIONS CORPORATION</v>
      </c>
      <c r="E1699" s="18">
        <v>2994</v>
      </c>
      <c r="F1699" s="18">
        <v>1</v>
      </c>
      <c r="G1699" s="18">
        <v>9</v>
      </c>
      <c r="H1699" s="18">
        <v>3004</v>
      </c>
      <c r="N1699" s="14">
        <f t="shared" si="78"/>
        <v>3344.8279380000004</v>
      </c>
      <c r="O1699" s="14">
        <v>0</v>
      </c>
      <c r="P1699" s="14">
        <v>9</v>
      </c>
      <c r="Q1699" s="14">
        <f t="shared" si="80"/>
        <v>3353.8279380000004</v>
      </c>
    </row>
    <row r="1700" spans="1:17" ht="12.95" customHeight="1" x14ac:dyDescent="0.2">
      <c r="A1700" s="15" t="s">
        <v>1594</v>
      </c>
      <c r="B1700" s="16">
        <v>170149</v>
      </c>
      <c r="C1700" s="17" t="s">
        <v>138</v>
      </c>
      <c r="D1700" s="13" t="str">
        <f t="shared" si="79"/>
        <v>FRONTIER COMMUNICATIONS OF BREEZEWOOD  LLC</v>
      </c>
      <c r="E1700" s="18">
        <v>2322</v>
      </c>
      <c r="F1700" s="18">
        <v>1</v>
      </c>
      <c r="G1700" s="18">
        <v>7</v>
      </c>
      <c r="H1700" s="18">
        <v>2330</v>
      </c>
      <c r="N1700" s="14">
        <f t="shared" si="78"/>
        <v>2594.0849940000003</v>
      </c>
      <c r="O1700" s="14">
        <v>0</v>
      </c>
      <c r="P1700" s="14">
        <v>7</v>
      </c>
      <c r="Q1700" s="14">
        <f t="shared" si="80"/>
        <v>2601.0849940000003</v>
      </c>
    </row>
    <row r="1701" spans="1:17" ht="12.95" customHeight="1" x14ac:dyDescent="0.2">
      <c r="A1701" s="15" t="s">
        <v>1594</v>
      </c>
      <c r="B1701" s="16">
        <v>170151</v>
      </c>
      <c r="C1701" s="17" t="s">
        <v>1479</v>
      </c>
      <c r="D1701" s="13" t="str">
        <f t="shared" si="79"/>
        <v>WINDSTREAM COMMUNICATIONS  INC.</v>
      </c>
      <c r="E1701" s="18">
        <v>11463</v>
      </c>
      <c r="F1701" s="18">
        <v>4</v>
      </c>
      <c r="G1701" s="18">
        <v>35</v>
      </c>
      <c r="H1701" s="18">
        <v>11502</v>
      </c>
      <c r="N1701" s="14">
        <f t="shared" si="78"/>
        <v>12806.199951000001</v>
      </c>
      <c r="O1701" s="14">
        <v>0</v>
      </c>
      <c r="P1701" s="14">
        <v>35</v>
      </c>
      <c r="Q1701" s="14">
        <f t="shared" si="80"/>
        <v>12841.199951000001</v>
      </c>
    </row>
    <row r="1702" spans="1:17" ht="12.95" customHeight="1" x14ac:dyDescent="0.2">
      <c r="A1702" s="15" t="s">
        <v>1594</v>
      </c>
      <c r="B1702" s="16">
        <v>170152</v>
      </c>
      <c r="C1702" s="17" t="s">
        <v>140</v>
      </c>
      <c r="D1702" s="13" t="str">
        <f t="shared" si="79"/>
        <v>FRONTIER COMMUNICATIONS OF CANTON  LLC</v>
      </c>
      <c r="E1702" s="18">
        <v>3707</v>
      </c>
      <c r="F1702" s="18">
        <v>1</v>
      </c>
      <c r="G1702" s="18">
        <v>11</v>
      </c>
      <c r="H1702" s="18">
        <v>3719</v>
      </c>
      <c r="N1702" s="14">
        <f t="shared" si="78"/>
        <v>4141.3751390000007</v>
      </c>
      <c r="O1702" s="14">
        <v>0</v>
      </c>
      <c r="P1702" s="14">
        <v>11</v>
      </c>
      <c r="Q1702" s="14">
        <f t="shared" si="80"/>
        <v>4152.3751390000007</v>
      </c>
    </row>
    <row r="1703" spans="1:17" ht="12.95" customHeight="1" x14ac:dyDescent="0.2">
      <c r="A1703" s="15" t="s">
        <v>1594</v>
      </c>
      <c r="B1703" s="16">
        <v>170156</v>
      </c>
      <c r="C1703" s="17" t="s">
        <v>141</v>
      </c>
      <c r="D1703" s="13" t="str">
        <f t="shared" si="79"/>
        <v>CITIZENS TELEPHONE COMPANY OF KECKSBERG</v>
      </c>
      <c r="E1703" s="18">
        <v>4129</v>
      </c>
      <c r="F1703" s="18">
        <v>1</v>
      </c>
      <c r="G1703" s="18">
        <v>13</v>
      </c>
      <c r="H1703" s="18">
        <v>4143</v>
      </c>
      <c r="N1703" s="14">
        <f t="shared" si="78"/>
        <v>4612.8238330000004</v>
      </c>
      <c r="O1703" s="14">
        <v>0</v>
      </c>
      <c r="P1703" s="14">
        <v>13</v>
      </c>
      <c r="Q1703" s="14">
        <f t="shared" si="80"/>
        <v>4625.8238330000004</v>
      </c>
    </row>
    <row r="1704" spans="1:17" ht="12.95" customHeight="1" x14ac:dyDescent="0.2">
      <c r="A1704" s="15" t="s">
        <v>1594</v>
      </c>
      <c r="B1704" s="16">
        <v>170161</v>
      </c>
      <c r="C1704" s="17" t="s">
        <v>1258</v>
      </c>
      <c r="D1704" s="13" t="str">
        <f t="shared" si="79"/>
        <v>COMMONWEALTH TELEPHONE COMPANY</v>
      </c>
      <c r="E1704" s="18">
        <v>136731</v>
      </c>
      <c r="F1704" s="18">
        <v>47</v>
      </c>
      <c r="G1704" s="18">
        <v>418</v>
      </c>
      <c r="H1704" s="18">
        <v>137196</v>
      </c>
      <c r="N1704" s="14">
        <f t="shared" si="78"/>
        <v>152752.72838700001</v>
      </c>
      <c r="O1704" s="14">
        <v>0</v>
      </c>
      <c r="P1704" s="14">
        <v>418</v>
      </c>
      <c r="Q1704" s="14">
        <f t="shared" si="80"/>
        <v>153170.72838700001</v>
      </c>
    </row>
    <row r="1705" spans="1:17" ht="12.95" customHeight="1" x14ac:dyDescent="0.2">
      <c r="A1705" s="15" t="s">
        <v>1594</v>
      </c>
      <c r="B1705" s="16">
        <v>170162</v>
      </c>
      <c r="C1705" s="17" t="s">
        <v>1479</v>
      </c>
      <c r="D1705" s="13" t="str">
        <f t="shared" si="79"/>
        <v>WINDSTREAM COMMUNICATIONS  INC.</v>
      </c>
      <c r="E1705" s="18">
        <v>13131</v>
      </c>
      <c r="F1705" s="18">
        <v>5</v>
      </c>
      <c r="G1705" s="18">
        <v>40</v>
      </c>
      <c r="H1705" s="18">
        <v>13176</v>
      </c>
      <c r="N1705" s="14">
        <f t="shared" si="78"/>
        <v>14669.651187000001</v>
      </c>
      <c r="O1705" s="14">
        <v>0</v>
      </c>
      <c r="P1705" s="14">
        <v>40</v>
      </c>
      <c r="Q1705" s="14">
        <f t="shared" si="80"/>
        <v>14709.651187000001</v>
      </c>
    </row>
    <row r="1706" spans="1:17" ht="12.95" customHeight="1" x14ac:dyDescent="0.2">
      <c r="A1706" s="15" t="s">
        <v>1594</v>
      </c>
      <c r="B1706" s="16">
        <v>170165</v>
      </c>
      <c r="C1706" s="17" t="s">
        <v>1479</v>
      </c>
      <c r="D1706" s="13" t="str">
        <f t="shared" si="79"/>
        <v>WINDSTREAM COMMUNICATIONS  INC.</v>
      </c>
      <c r="E1706" s="18">
        <v>17956</v>
      </c>
      <c r="F1706" s="18">
        <v>6</v>
      </c>
      <c r="G1706" s="18">
        <v>55</v>
      </c>
      <c r="H1706" s="18">
        <v>18017</v>
      </c>
      <c r="N1706" s="14">
        <f t="shared" si="78"/>
        <v>20060.030212000001</v>
      </c>
      <c r="O1706" s="14">
        <v>0</v>
      </c>
      <c r="P1706" s="14">
        <v>55</v>
      </c>
      <c r="Q1706" s="14">
        <f t="shared" si="80"/>
        <v>20115.030212000001</v>
      </c>
    </row>
    <row r="1707" spans="1:17" ht="12.95" customHeight="1" x14ac:dyDescent="0.2">
      <c r="A1707" s="15" t="s">
        <v>1594</v>
      </c>
      <c r="B1707" s="16">
        <v>170168</v>
      </c>
      <c r="C1707" s="17" t="s">
        <v>144</v>
      </c>
      <c r="D1707" s="13" t="str">
        <f t="shared" si="79"/>
        <v>FRONTIER COMMUNICATIONS OF PENNSYLVANIA  LLC</v>
      </c>
      <c r="E1707" s="18">
        <v>5510</v>
      </c>
      <c r="F1707" s="18">
        <v>2</v>
      </c>
      <c r="G1707" s="18">
        <v>17</v>
      </c>
      <c r="H1707" s="18">
        <v>5529</v>
      </c>
      <c r="N1707" s="14">
        <f t="shared" si="78"/>
        <v>6155.6452700000009</v>
      </c>
      <c r="O1707" s="14">
        <v>0</v>
      </c>
      <c r="P1707" s="14">
        <v>17</v>
      </c>
      <c r="Q1707" s="14">
        <f t="shared" si="80"/>
        <v>6172.6452700000009</v>
      </c>
    </row>
    <row r="1708" spans="1:17" ht="12.95" customHeight="1" x14ac:dyDescent="0.2">
      <c r="A1708" s="15" t="s">
        <v>1594</v>
      </c>
      <c r="B1708" s="16">
        <v>170169</v>
      </c>
      <c r="C1708" s="17" t="s">
        <v>1831</v>
      </c>
      <c r="D1708" s="13" t="str">
        <f t="shared" si="79"/>
        <v>VERIZON NORTH LLC</v>
      </c>
      <c r="E1708" s="18">
        <v>266575</v>
      </c>
      <c r="F1708" s="18">
        <v>92</v>
      </c>
      <c r="G1708" s="18">
        <v>814</v>
      </c>
      <c r="H1708" s="18">
        <v>267482</v>
      </c>
      <c r="N1708" s="14">
        <f t="shared" si="78"/>
        <v>297811.45877500001</v>
      </c>
      <c r="O1708" s="14">
        <v>0</v>
      </c>
      <c r="P1708" s="14">
        <v>814</v>
      </c>
      <c r="Q1708" s="14">
        <f t="shared" si="80"/>
        <v>298625.45877500001</v>
      </c>
    </row>
    <row r="1709" spans="1:17" ht="12.95" customHeight="1" x14ac:dyDescent="0.2">
      <c r="A1709" s="15" t="s">
        <v>1594</v>
      </c>
      <c r="B1709" s="16">
        <v>170170</v>
      </c>
      <c r="C1709" s="17" t="s">
        <v>1831</v>
      </c>
      <c r="D1709" s="13" t="str">
        <f t="shared" si="79"/>
        <v>VERIZON NORTH LLC</v>
      </c>
      <c r="E1709" s="18">
        <v>19185</v>
      </c>
      <c r="F1709" s="18">
        <v>7</v>
      </c>
      <c r="G1709" s="18">
        <v>59</v>
      </c>
      <c r="H1709" s="18">
        <v>19250</v>
      </c>
      <c r="N1709" s="14">
        <f t="shared" si="78"/>
        <v>21433.040745000002</v>
      </c>
      <c r="O1709" s="14">
        <v>0</v>
      </c>
      <c r="P1709" s="14">
        <v>59</v>
      </c>
      <c r="Q1709" s="14">
        <f t="shared" si="80"/>
        <v>21492.040745000002</v>
      </c>
    </row>
    <row r="1710" spans="1:17" ht="12.95" customHeight="1" x14ac:dyDescent="0.2">
      <c r="A1710" s="15" t="s">
        <v>1594</v>
      </c>
      <c r="B1710" s="16">
        <v>170171</v>
      </c>
      <c r="C1710" s="17" t="s">
        <v>145</v>
      </c>
      <c r="D1710" s="13" t="str">
        <f t="shared" si="79"/>
        <v>HICKORY TELEPHONE COMPANY</v>
      </c>
      <c r="E1710" s="18">
        <v>429</v>
      </c>
      <c r="F1710" s="18">
        <v>0</v>
      </c>
      <c r="G1710" s="18">
        <v>1</v>
      </c>
      <c r="H1710" s="18">
        <v>431</v>
      </c>
      <c r="N1710" s="14">
        <f t="shared" si="78"/>
        <v>479.26893300000006</v>
      </c>
      <c r="O1710" s="14">
        <v>0</v>
      </c>
      <c r="P1710" s="14">
        <v>1</v>
      </c>
      <c r="Q1710" s="14">
        <f t="shared" si="80"/>
        <v>480.26893300000006</v>
      </c>
    </row>
    <row r="1711" spans="1:17" ht="12.95" customHeight="1" x14ac:dyDescent="0.2">
      <c r="A1711" s="15" t="s">
        <v>1594</v>
      </c>
      <c r="B1711" s="16">
        <v>170175</v>
      </c>
      <c r="C1711" s="17" t="s">
        <v>146</v>
      </c>
      <c r="D1711" s="13" t="str">
        <f t="shared" si="79"/>
        <v>IRONTON TELEPHONE COMPANY</v>
      </c>
      <c r="E1711" s="18">
        <v>415</v>
      </c>
      <c r="F1711" s="18">
        <v>0</v>
      </c>
      <c r="G1711" s="18">
        <v>1</v>
      </c>
      <c r="H1711" s="18">
        <v>417</v>
      </c>
      <c r="N1711" s="14">
        <f t="shared" si="78"/>
        <v>463.62845500000003</v>
      </c>
      <c r="O1711" s="14">
        <v>0</v>
      </c>
      <c r="P1711" s="14">
        <v>1</v>
      </c>
      <c r="Q1711" s="14">
        <f t="shared" si="80"/>
        <v>464.62845500000003</v>
      </c>
    </row>
    <row r="1712" spans="1:17" ht="12.95" customHeight="1" x14ac:dyDescent="0.2">
      <c r="A1712" s="15" t="s">
        <v>1594</v>
      </c>
      <c r="B1712" s="16">
        <v>170176</v>
      </c>
      <c r="C1712" s="17" t="s">
        <v>1479</v>
      </c>
      <c r="D1712" s="13" t="str">
        <f t="shared" si="79"/>
        <v>WINDSTREAM COMMUNICATIONS  INC.</v>
      </c>
      <c r="E1712" s="18">
        <v>135838</v>
      </c>
      <c r="F1712" s="18">
        <v>47</v>
      </c>
      <c r="G1712" s="18">
        <v>415</v>
      </c>
      <c r="H1712" s="18">
        <v>136300</v>
      </c>
      <c r="N1712" s="14">
        <f t="shared" si="78"/>
        <v>151755.08932600002</v>
      </c>
      <c r="O1712" s="14">
        <v>0</v>
      </c>
      <c r="P1712" s="14">
        <v>415</v>
      </c>
      <c r="Q1712" s="14">
        <f t="shared" si="80"/>
        <v>152170.08932600002</v>
      </c>
    </row>
    <row r="1713" spans="1:17" ht="12.95" customHeight="1" x14ac:dyDescent="0.2">
      <c r="A1713" s="15" t="s">
        <v>1594</v>
      </c>
      <c r="B1713" s="16">
        <v>170177</v>
      </c>
      <c r="C1713" s="17" t="s">
        <v>147</v>
      </c>
      <c r="D1713" s="13" t="str">
        <f t="shared" si="79"/>
        <v>LACKAWAXEN TELECOMMUNICATIONS SERVICES INC.</v>
      </c>
      <c r="E1713" s="18">
        <v>924</v>
      </c>
      <c r="F1713" s="18">
        <v>0</v>
      </c>
      <c r="G1713" s="18">
        <v>3</v>
      </c>
      <c r="H1713" s="18">
        <v>927</v>
      </c>
      <c r="N1713" s="14">
        <f t="shared" si="78"/>
        <v>1032.2715480000002</v>
      </c>
      <c r="O1713" s="14">
        <v>0</v>
      </c>
      <c r="P1713" s="14">
        <v>3</v>
      </c>
      <c r="Q1713" s="14">
        <f t="shared" si="80"/>
        <v>1035.2715480000002</v>
      </c>
    </row>
    <row r="1714" spans="1:17" ht="12.95" customHeight="1" x14ac:dyDescent="0.2">
      <c r="A1714" s="15" t="s">
        <v>1594</v>
      </c>
      <c r="B1714" s="16">
        <v>170178</v>
      </c>
      <c r="C1714" s="17" t="s">
        <v>148</v>
      </c>
      <c r="D1714" s="13" t="str">
        <f t="shared" si="79"/>
        <v>FRONTIER COMMUNICATIONS OF LAKEWOOD  LLC</v>
      </c>
      <c r="E1714" s="18">
        <v>1149</v>
      </c>
      <c r="F1714" s="18">
        <v>0</v>
      </c>
      <c r="G1714" s="18">
        <v>4</v>
      </c>
      <c r="H1714" s="18">
        <v>1153</v>
      </c>
      <c r="N1714" s="14">
        <f t="shared" si="78"/>
        <v>1283.636373</v>
      </c>
      <c r="O1714" s="14">
        <v>0</v>
      </c>
      <c r="P1714" s="14">
        <v>4</v>
      </c>
      <c r="Q1714" s="14">
        <f t="shared" si="80"/>
        <v>1287.636373</v>
      </c>
    </row>
    <row r="1715" spans="1:17" ht="12.95" customHeight="1" x14ac:dyDescent="0.2">
      <c r="A1715" s="15" t="s">
        <v>1594</v>
      </c>
      <c r="B1715" s="16">
        <v>170179</v>
      </c>
      <c r="C1715" s="17" t="s">
        <v>149</v>
      </c>
      <c r="D1715" s="13" t="str">
        <f t="shared" si="79"/>
        <v>LAUREL HIGHLAND TELEPHONE COMPANY</v>
      </c>
      <c r="E1715" s="18">
        <v>11757</v>
      </c>
      <c r="F1715" s="18">
        <v>4</v>
      </c>
      <c r="G1715" s="18">
        <v>36</v>
      </c>
      <c r="H1715" s="18">
        <v>11797</v>
      </c>
      <c r="N1715" s="14">
        <f t="shared" si="78"/>
        <v>13134.649989000001</v>
      </c>
      <c r="O1715" s="14">
        <v>0</v>
      </c>
      <c r="P1715" s="14">
        <v>36</v>
      </c>
      <c r="Q1715" s="14">
        <f t="shared" si="80"/>
        <v>13170.649989000001</v>
      </c>
    </row>
    <row r="1716" spans="1:17" ht="12.95" customHeight="1" x14ac:dyDescent="0.2">
      <c r="A1716" s="15" t="s">
        <v>1594</v>
      </c>
      <c r="B1716" s="16">
        <v>170183</v>
      </c>
      <c r="C1716" s="17" t="s">
        <v>150</v>
      </c>
      <c r="D1716" s="13" t="str">
        <f t="shared" si="79"/>
        <v>MAHANOY AND MAHANTANGO TELEPHONE COMPANY DBA TDS TELECOM</v>
      </c>
      <c r="E1716" s="18">
        <v>2229</v>
      </c>
      <c r="F1716" s="18">
        <v>1</v>
      </c>
      <c r="G1716" s="18">
        <v>7</v>
      </c>
      <c r="H1716" s="18">
        <v>2237</v>
      </c>
      <c r="N1716" s="14">
        <f t="shared" si="78"/>
        <v>2490.1875330000003</v>
      </c>
      <c r="O1716" s="14">
        <v>0</v>
      </c>
      <c r="P1716" s="14">
        <v>7</v>
      </c>
      <c r="Q1716" s="14">
        <f t="shared" si="80"/>
        <v>2497.1875330000003</v>
      </c>
    </row>
    <row r="1717" spans="1:17" ht="12.95" customHeight="1" x14ac:dyDescent="0.2">
      <c r="A1717" s="15" t="s">
        <v>1594</v>
      </c>
      <c r="B1717" s="16">
        <v>170185</v>
      </c>
      <c r="C1717" s="17" t="s">
        <v>151</v>
      </c>
      <c r="D1717" s="13" t="str">
        <f t="shared" si="79"/>
        <v>MARIANNA SCENERY HILL TELEPHONE COMPANY</v>
      </c>
      <c r="E1717" s="18">
        <v>1409</v>
      </c>
      <c r="F1717" s="18">
        <v>0</v>
      </c>
      <c r="G1717" s="18">
        <v>4</v>
      </c>
      <c r="H1717" s="18">
        <v>1413</v>
      </c>
      <c r="N1717" s="14">
        <f t="shared" si="78"/>
        <v>1574.1023930000001</v>
      </c>
      <c r="O1717" s="14">
        <v>0</v>
      </c>
      <c r="P1717" s="14">
        <v>4</v>
      </c>
      <c r="Q1717" s="14">
        <f t="shared" si="80"/>
        <v>1578.1023930000001</v>
      </c>
    </row>
    <row r="1718" spans="1:17" ht="12.95" customHeight="1" x14ac:dyDescent="0.2">
      <c r="A1718" s="15" t="s">
        <v>1594</v>
      </c>
      <c r="B1718" s="16">
        <v>170189</v>
      </c>
      <c r="C1718" s="17" t="s">
        <v>152</v>
      </c>
      <c r="D1718" s="13" t="str">
        <f t="shared" si="79"/>
        <v>ARMSTRONG TELEPHONE COMPANY - PA</v>
      </c>
      <c r="E1718" s="18">
        <v>481</v>
      </c>
      <c r="F1718" s="18">
        <v>0</v>
      </c>
      <c r="G1718" s="18">
        <v>1</v>
      </c>
      <c r="H1718" s="18">
        <v>483</v>
      </c>
      <c r="N1718" s="14">
        <f t="shared" si="78"/>
        <v>537.36213700000008</v>
      </c>
      <c r="O1718" s="14">
        <v>0</v>
      </c>
      <c r="P1718" s="14">
        <v>1</v>
      </c>
      <c r="Q1718" s="14">
        <f t="shared" si="80"/>
        <v>538.36213700000008</v>
      </c>
    </row>
    <row r="1719" spans="1:17" ht="12.95" customHeight="1" x14ac:dyDescent="0.2">
      <c r="A1719" s="15" t="s">
        <v>1594</v>
      </c>
      <c r="B1719" s="16">
        <v>170191</v>
      </c>
      <c r="C1719" s="17" t="s">
        <v>153</v>
      </c>
      <c r="D1719" s="13" t="str">
        <f t="shared" si="79"/>
        <v>THE NORTH-EASTERN PENNSYLVANIA TELEPHONE COMPANY</v>
      </c>
      <c r="E1719" s="18">
        <v>10598</v>
      </c>
      <c r="F1719" s="18">
        <v>4</v>
      </c>
      <c r="G1719" s="18">
        <v>32</v>
      </c>
      <c r="H1719" s="18">
        <v>10634</v>
      </c>
      <c r="N1719" s="14">
        <f t="shared" si="78"/>
        <v>11839.841846000001</v>
      </c>
      <c r="O1719" s="14">
        <v>0</v>
      </c>
      <c r="P1719" s="14">
        <v>32</v>
      </c>
      <c r="Q1719" s="14">
        <f t="shared" si="80"/>
        <v>11871.841846000001</v>
      </c>
    </row>
    <row r="1720" spans="1:17" ht="12.95" customHeight="1" x14ac:dyDescent="0.2">
      <c r="A1720" s="15" t="s">
        <v>1594</v>
      </c>
      <c r="B1720" s="16">
        <v>170192</v>
      </c>
      <c r="C1720" s="17" t="s">
        <v>154</v>
      </c>
      <c r="D1720" s="13" t="str">
        <f t="shared" si="79"/>
        <v>NORTH PENN TELEPHONE COMPANY</v>
      </c>
      <c r="E1720" s="18">
        <v>7113</v>
      </c>
      <c r="F1720" s="18">
        <v>2</v>
      </c>
      <c r="G1720" s="18">
        <v>22</v>
      </c>
      <c r="H1720" s="18">
        <v>7137</v>
      </c>
      <c r="N1720" s="14">
        <f t="shared" si="78"/>
        <v>7946.4800010000008</v>
      </c>
      <c r="O1720" s="14">
        <v>0</v>
      </c>
      <c r="P1720" s="14">
        <v>22</v>
      </c>
      <c r="Q1720" s="14">
        <f t="shared" si="80"/>
        <v>7968.4800010000008</v>
      </c>
    </row>
    <row r="1721" spans="1:17" ht="12.95" customHeight="1" x14ac:dyDescent="0.2">
      <c r="A1721" s="15" t="s">
        <v>1594</v>
      </c>
      <c r="B1721" s="16">
        <v>170193</v>
      </c>
      <c r="C1721" s="17" t="s">
        <v>155</v>
      </c>
      <c r="D1721" s="13" t="str">
        <f t="shared" si="79"/>
        <v>CONSOLIDATED COMMUNICATIONS OF PENNSYLVANIA CO.</v>
      </c>
      <c r="E1721" s="18">
        <v>20639</v>
      </c>
      <c r="F1721" s="18">
        <v>7</v>
      </c>
      <c r="G1721" s="18">
        <v>63</v>
      </c>
      <c r="H1721" s="18">
        <v>20709</v>
      </c>
      <c r="N1721" s="14">
        <f t="shared" si="78"/>
        <v>23057.416103000003</v>
      </c>
      <c r="O1721" s="14">
        <v>0</v>
      </c>
      <c r="P1721" s="14">
        <v>63</v>
      </c>
      <c r="Q1721" s="14">
        <f t="shared" si="80"/>
        <v>23120.416103000003</v>
      </c>
    </row>
    <row r="1722" spans="1:17" ht="12.95" customHeight="1" x14ac:dyDescent="0.2">
      <c r="A1722" s="15" t="s">
        <v>1594</v>
      </c>
      <c r="B1722" s="16">
        <v>170194</v>
      </c>
      <c r="C1722" s="17" t="s">
        <v>156</v>
      </c>
      <c r="D1722" s="13" t="str">
        <f t="shared" si="79"/>
        <v>FRONTIER COMMUNICATIONS OF OSWAYO RIVER  LLC</v>
      </c>
      <c r="E1722" s="18">
        <v>1786</v>
      </c>
      <c r="F1722" s="18">
        <v>1</v>
      </c>
      <c r="G1722" s="18">
        <v>5</v>
      </c>
      <c r="H1722" s="18">
        <v>1792</v>
      </c>
      <c r="N1722" s="14">
        <f t="shared" si="78"/>
        <v>1995.2781220000002</v>
      </c>
      <c r="O1722" s="14">
        <v>0</v>
      </c>
      <c r="P1722" s="14">
        <v>5</v>
      </c>
      <c r="Q1722" s="14">
        <f t="shared" si="80"/>
        <v>2000.2781220000002</v>
      </c>
    </row>
    <row r="1723" spans="1:17" ht="12.95" customHeight="1" x14ac:dyDescent="0.2">
      <c r="A1723" s="15" t="s">
        <v>1594</v>
      </c>
      <c r="B1723" s="16">
        <v>170195</v>
      </c>
      <c r="C1723" s="17" t="s">
        <v>157</v>
      </c>
      <c r="D1723" s="13" t="str">
        <f t="shared" si="79"/>
        <v>ARMSTRONG TELEPHONE COMPANY NORTH</v>
      </c>
      <c r="E1723" s="18">
        <v>201</v>
      </c>
      <c r="F1723" s="18">
        <v>0</v>
      </c>
      <c r="G1723" s="18">
        <v>1</v>
      </c>
      <c r="H1723" s="18">
        <v>201</v>
      </c>
      <c r="N1723" s="14">
        <f t="shared" si="78"/>
        <v>224.55257700000001</v>
      </c>
      <c r="O1723" s="14">
        <v>0</v>
      </c>
      <c r="P1723" s="14">
        <v>1</v>
      </c>
      <c r="Q1723" s="14">
        <f t="shared" si="80"/>
        <v>225.55257700000001</v>
      </c>
    </row>
    <row r="1724" spans="1:17" ht="12.95" customHeight="1" x14ac:dyDescent="0.2">
      <c r="A1724" s="15" t="s">
        <v>1594</v>
      </c>
      <c r="B1724" s="16">
        <v>170196</v>
      </c>
      <c r="C1724" s="17" t="s">
        <v>158</v>
      </c>
      <c r="D1724" s="13" t="str">
        <f t="shared" si="79"/>
        <v>PALMERTON TELEPHONE COMPANY</v>
      </c>
      <c r="E1724" s="18">
        <v>7365</v>
      </c>
      <c r="F1724" s="18">
        <v>3</v>
      </c>
      <c r="G1724" s="18">
        <v>23</v>
      </c>
      <c r="H1724" s="18">
        <v>7390</v>
      </c>
      <c r="N1724" s="14">
        <f t="shared" si="78"/>
        <v>8228.0086050000009</v>
      </c>
      <c r="O1724" s="14">
        <v>0</v>
      </c>
      <c r="P1724" s="14">
        <v>23</v>
      </c>
      <c r="Q1724" s="14">
        <f t="shared" si="80"/>
        <v>8251.0086050000009</v>
      </c>
    </row>
    <row r="1725" spans="1:17" ht="12.95" customHeight="1" x14ac:dyDescent="0.2">
      <c r="A1725" s="15" t="s">
        <v>1594</v>
      </c>
      <c r="B1725" s="16">
        <v>170197</v>
      </c>
      <c r="C1725" s="17" t="s">
        <v>159</v>
      </c>
      <c r="D1725" s="13" t="str">
        <f t="shared" si="79"/>
        <v>PENNSYLVANIA TELEPHONE COMPANY</v>
      </c>
      <c r="E1725" s="18">
        <v>1056</v>
      </c>
      <c r="F1725" s="18">
        <v>0</v>
      </c>
      <c r="G1725" s="18">
        <v>3</v>
      </c>
      <c r="H1725" s="18">
        <v>1059</v>
      </c>
      <c r="N1725" s="14">
        <f t="shared" si="78"/>
        <v>1179.738912</v>
      </c>
      <c r="O1725" s="14">
        <v>0</v>
      </c>
      <c r="P1725" s="14">
        <v>3</v>
      </c>
      <c r="Q1725" s="14">
        <f t="shared" si="80"/>
        <v>1182.738912</v>
      </c>
    </row>
    <row r="1726" spans="1:17" ht="12.95" customHeight="1" x14ac:dyDescent="0.2">
      <c r="A1726" s="15" t="s">
        <v>1594</v>
      </c>
      <c r="B1726" s="16">
        <v>170200</v>
      </c>
      <c r="C1726" s="17" t="s">
        <v>160</v>
      </c>
      <c r="D1726" s="13" t="str">
        <f t="shared" si="79"/>
        <v>PYMATUNING INDEPENDENT TELEPHONE COMPANY</v>
      </c>
      <c r="E1726" s="18">
        <v>4638</v>
      </c>
      <c r="F1726" s="18">
        <v>2</v>
      </c>
      <c r="G1726" s="18">
        <v>14</v>
      </c>
      <c r="H1726" s="18">
        <v>4654</v>
      </c>
      <c r="N1726" s="14">
        <f t="shared" si="78"/>
        <v>5181.4669260000001</v>
      </c>
      <c r="O1726" s="14">
        <v>0</v>
      </c>
      <c r="P1726" s="14">
        <v>14</v>
      </c>
      <c r="Q1726" s="14">
        <f t="shared" si="80"/>
        <v>5195.4669260000001</v>
      </c>
    </row>
    <row r="1727" spans="1:17" ht="12.95" customHeight="1" x14ac:dyDescent="0.2">
      <c r="A1727" s="15" t="s">
        <v>1594</v>
      </c>
      <c r="B1727" s="16">
        <v>170201</v>
      </c>
      <c r="C1727" s="17" t="s">
        <v>1831</v>
      </c>
      <c r="D1727" s="13" t="str">
        <f t="shared" si="79"/>
        <v>VERIZON NORTH LLC</v>
      </c>
      <c r="E1727" s="18">
        <v>13813</v>
      </c>
      <c r="F1727" s="18">
        <v>5</v>
      </c>
      <c r="G1727" s="18">
        <v>42</v>
      </c>
      <c r="H1727" s="18">
        <v>13860</v>
      </c>
      <c r="N1727" s="14">
        <f t="shared" si="78"/>
        <v>15431.565901000002</v>
      </c>
      <c r="O1727" s="14">
        <v>0</v>
      </c>
      <c r="P1727" s="14">
        <v>42</v>
      </c>
      <c r="Q1727" s="14">
        <f t="shared" si="80"/>
        <v>15473.565901000002</v>
      </c>
    </row>
    <row r="1728" spans="1:17" ht="12.95" customHeight="1" x14ac:dyDescent="0.2">
      <c r="A1728" s="15" t="s">
        <v>1594</v>
      </c>
      <c r="B1728" s="16">
        <v>170204</v>
      </c>
      <c r="C1728" s="17" t="s">
        <v>161</v>
      </c>
      <c r="D1728" s="13" t="str">
        <f t="shared" si="79"/>
        <v>SOUTH CANAAN TELEPHONE COMPANY</v>
      </c>
      <c r="E1728" s="18">
        <v>3170</v>
      </c>
      <c r="F1728" s="18">
        <v>1</v>
      </c>
      <c r="G1728" s="18">
        <v>10</v>
      </c>
      <c r="H1728" s="18">
        <v>3181</v>
      </c>
      <c r="N1728" s="14">
        <f t="shared" si="78"/>
        <v>3541.4510900000005</v>
      </c>
      <c r="O1728" s="14">
        <v>0</v>
      </c>
      <c r="P1728" s="14">
        <v>10</v>
      </c>
      <c r="Q1728" s="14">
        <f t="shared" si="80"/>
        <v>3551.4510900000005</v>
      </c>
    </row>
    <row r="1729" spans="1:17" ht="12.95" customHeight="1" x14ac:dyDescent="0.2">
      <c r="A1729" s="15" t="s">
        <v>1594</v>
      </c>
      <c r="B1729" s="16">
        <v>170206</v>
      </c>
      <c r="C1729" s="17" t="s">
        <v>1832</v>
      </c>
      <c r="D1729" s="13" t="str">
        <f t="shared" si="79"/>
        <v>SUGAR VALLEY TELEPHONE COMPANY</v>
      </c>
      <c r="E1729" s="18">
        <v>973</v>
      </c>
      <c r="F1729" s="18">
        <v>0</v>
      </c>
      <c r="G1729" s="18">
        <v>3</v>
      </c>
      <c r="H1729" s="18">
        <v>976</v>
      </c>
      <c r="N1729" s="14">
        <f t="shared" si="78"/>
        <v>1087.0132210000002</v>
      </c>
      <c r="O1729" s="14">
        <v>0</v>
      </c>
      <c r="P1729" s="14">
        <v>3</v>
      </c>
      <c r="Q1729" s="14">
        <f t="shared" si="80"/>
        <v>1090.0132210000002</v>
      </c>
    </row>
    <row r="1730" spans="1:17" ht="12.95" customHeight="1" x14ac:dyDescent="0.2">
      <c r="A1730" s="15" t="s">
        <v>1594</v>
      </c>
      <c r="B1730" s="16">
        <v>170209</v>
      </c>
      <c r="C1730" s="17" t="s">
        <v>1833</v>
      </c>
      <c r="D1730" s="13" t="str">
        <f t="shared" si="79"/>
        <v>CENTURYLINK UNITED TELEPHONE CO. OF PENNSYLVANIA FKA EMBARQ</v>
      </c>
      <c r="E1730" s="18">
        <v>70074</v>
      </c>
      <c r="F1730" s="18">
        <v>24</v>
      </c>
      <c r="G1730" s="18">
        <v>214</v>
      </c>
      <c r="H1730" s="18">
        <v>70312</v>
      </c>
      <c r="N1730" s="14">
        <f t="shared" si="78"/>
        <v>78285.061098000006</v>
      </c>
      <c r="O1730" s="14">
        <v>0</v>
      </c>
      <c r="P1730" s="14">
        <v>214</v>
      </c>
      <c r="Q1730" s="14">
        <f t="shared" si="80"/>
        <v>78499.061098000006</v>
      </c>
    </row>
    <row r="1731" spans="1:17" ht="12.95" customHeight="1" x14ac:dyDescent="0.2">
      <c r="A1731" s="15" t="s">
        <v>1594</v>
      </c>
      <c r="B1731" s="16">
        <v>170210</v>
      </c>
      <c r="C1731" s="17" t="s">
        <v>164</v>
      </c>
      <c r="D1731" s="13" t="str">
        <f t="shared" si="79"/>
        <v>VENUS TELEPHONE CORPORATION</v>
      </c>
      <c r="E1731" s="18">
        <v>1973</v>
      </c>
      <c r="F1731" s="18">
        <v>1</v>
      </c>
      <c r="G1731" s="18">
        <v>6</v>
      </c>
      <c r="H1731" s="18">
        <v>1980</v>
      </c>
      <c r="N1731" s="14">
        <f t="shared" ref="N1731:N1794" si="81">PRODUCT(E1731)*1.117177</f>
        <v>2204.1902210000003</v>
      </c>
      <c r="O1731" s="14">
        <v>0</v>
      </c>
      <c r="P1731" s="14">
        <v>6</v>
      </c>
      <c r="Q1731" s="14">
        <f t="shared" si="80"/>
        <v>2210.1902210000003</v>
      </c>
    </row>
    <row r="1732" spans="1:17" ht="12.95" customHeight="1" x14ac:dyDescent="0.2">
      <c r="A1732" s="15" t="s">
        <v>1594</v>
      </c>
      <c r="B1732" s="16">
        <v>170215</v>
      </c>
      <c r="C1732" s="17" t="s">
        <v>165</v>
      </c>
      <c r="D1732" s="13" t="str">
        <f t="shared" ref="D1732:D1795" si="82">UPPER(C1732)</f>
        <v>YUKON-WALTZ TELEPHONE COMPANY</v>
      </c>
      <c r="E1732" s="18">
        <v>1076</v>
      </c>
      <c r="F1732" s="18">
        <v>0</v>
      </c>
      <c r="G1732" s="18">
        <v>3</v>
      </c>
      <c r="H1732" s="18">
        <v>1080</v>
      </c>
      <c r="N1732" s="14">
        <f t="shared" si="81"/>
        <v>1202.0824520000001</v>
      </c>
      <c r="O1732" s="14">
        <v>0</v>
      </c>
      <c r="P1732" s="14">
        <v>3</v>
      </c>
      <c r="Q1732" s="14">
        <f t="shared" ref="Q1732:Q1795" si="83">SUM(N1732:P1732)</f>
        <v>1205.0824520000001</v>
      </c>
    </row>
    <row r="1733" spans="1:17" ht="12.95" customHeight="1" x14ac:dyDescent="0.2">
      <c r="A1733" s="15" t="s">
        <v>1594</v>
      </c>
      <c r="B1733" s="16">
        <v>170277</v>
      </c>
      <c r="C1733" s="17" t="s">
        <v>166</v>
      </c>
      <c r="D1733" s="13" t="str">
        <f t="shared" si="82"/>
        <v>WEST SIDE TELECOMMUNICATIONS</v>
      </c>
      <c r="E1733" s="18">
        <v>0</v>
      </c>
      <c r="F1733" s="18">
        <v>0</v>
      </c>
      <c r="G1733" s="18">
        <v>0</v>
      </c>
      <c r="H1733" s="18">
        <v>0</v>
      </c>
      <c r="N1733" s="14">
        <f t="shared" si="81"/>
        <v>0</v>
      </c>
      <c r="O1733" s="14">
        <v>0</v>
      </c>
      <c r="P1733" s="14">
        <v>0</v>
      </c>
      <c r="Q1733" s="14">
        <f t="shared" si="83"/>
        <v>0</v>
      </c>
    </row>
    <row r="1734" spans="1:17" ht="12.95" customHeight="1" x14ac:dyDescent="0.2">
      <c r="A1734" s="15" t="s">
        <v>1594</v>
      </c>
      <c r="B1734" s="16">
        <v>175000</v>
      </c>
      <c r="C1734" s="17" t="s">
        <v>167</v>
      </c>
      <c r="D1734" s="13" t="str">
        <f t="shared" si="82"/>
        <v>VERIZON PENNSYLVANIA INC.</v>
      </c>
      <c r="E1734" s="18">
        <v>2227981</v>
      </c>
      <c r="F1734" s="18">
        <v>772</v>
      </c>
      <c r="G1734" s="18">
        <v>6806</v>
      </c>
      <c r="H1734" s="18">
        <v>2235559</v>
      </c>
      <c r="N1734" s="14">
        <f t="shared" si="81"/>
        <v>2489049.1296370002</v>
      </c>
      <c r="O1734" s="14">
        <v>0</v>
      </c>
      <c r="P1734" s="14">
        <v>6806</v>
      </c>
      <c r="Q1734" s="14">
        <f t="shared" si="83"/>
        <v>2495855.1296370002</v>
      </c>
    </row>
    <row r="1735" spans="1:17" ht="12.95" customHeight="1" x14ac:dyDescent="0.2">
      <c r="A1735" s="15" t="s">
        <v>1594</v>
      </c>
      <c r="B1735" s="16">
        <v>179001</v>
      </c>
      <c r="C1735" s="17" t="s">
        <v>57</v>
      </c>
      <c r="D1735" s="13" t="str">
        <f t="shared" si="82"/>
        <v>VERIZON BUSINESS GLOBAL LLC</v>
      </c>
      <c r="E1735" s="18">
        <v>0</v>
      </c>
      <c r="F1735" s="18">
        <v>0</v>
      </c>
      <c r="G1735" s="18">
        <v>0</v>
      </c>
      <c r="H1735" s="18">
        <v>0</v>
      </c>
      <c r="N1735" s="14">
        <f t="shared" si="81"/>
        <v>0</v>
      </c>
      <c r="O1735" s="14">
        <v>0</v>
      </c>
      <c r="P1735" s="14">
        <v>0</v>
      </c>
      <c r="Q1735" s="14">
        <f t="shared" si="83"/>
        <v>0</v>
      </c>
    </row>
    <row r="1736" spans="1:17" ht="12.95" customHeight="1" x14ac:dyDescent="0.2">
      <c r="A1736" s="15" t="s">
        <v>1594</v>
      </c>
      <c r="B1736" s="16">
        <v>179002</v>
      </c>
      <c r="C1736" s="17" t="s">
        <v>1355</v>
      </c>
      <c r="D1736" s="13" t="str">
        <f t="shared" si="82"/>
        <v>SERVICE ELECTRIC TELEPHONE COMPANY LLC</v>
      </c>
      <c r="E1736" s="18">
        <v>90</v>
      </c>
      <c r="F1736" s="18">
        <v>0</v>
      </c>
      <c r="G1736" s="18">
        <v>0</v>
      </c>
      <c r="H1736" s="18">
        <v>90</v>
      </c>
      <c r="N1736" s="14">
        <f t="shared" si="81"/>
        <v>100.54593000000001</v>
      </c>
      <c r="O1736" s="14">
        <v>0</v>
      </c>
      <c r="P1736" s="14">
        <v>0</v>
      </c>
      <c r="Q1736" s="14">
        <f t="shared" si="83"/>
        <v>100.54593000000001</v>
      </c>
    </row>
    <row r="1737" spans="1:17" ht="12.95" customHeight="1" x14ac:dyDescent="0.2">
      <c r="A1737" s="15" t="s">
        <v>1594</v>
      </c>
      <c r="B1737" s="16">
        <v>179004</v>
      </c>
      <c r="C1737" s="17" t="s">
        <v>1351</v>
      </c>
      <c r="D1737" s="13" t="str">
        <f t="shared" si="82"/>
        <v>NEXTEL PARTNERS  INC.</v>
      </c>
      <c r="E1737" s="18">
        <v>0</v>
      </c>
      <c r="F1737" s="18">
        <v>0</v>
      </c>
      <c r="G1737" s="18">
        <v>0</v>
      </c>
      <c r="H1737" s="18">
        <v>0</v>
      </c>
      <c r="N1737" s="14">
        <f t="shared" si="81"/>
        <v>0</v>
      </c>
      <c r="O1737" s="14">
        <v>0</v>
      </c>
      <c r="P1737" s="14">
        <v>0</v>
      </c>
      <c r="Q1737" s="14">
        <f t="shared" si="83"/>
        <v>0</v>
      </c>
    </row>
    <row r="1738" spans="1:17" ht="12.95" customHeight="1" x14ac:dyDescent="0.2">
      <c r="A1738" s="15" t="s">
        <v>1594</v>
      </c>
      <c r="B1738" s="16">
        <v>179011</v>
      </c>
      <c r="C1738" s="17" t="s">
        <v>1458</v>
      </c>
      <c r="D1738" s="13" t="str">
        <f t="shared" si="82"/>
        <v>TRACFONE WIRELESS  INC.</v>
      </c>
      <c r="E1738" s="18">
        <v>8395656</v>
      </c>
      <c r="F1738" s="18">
        <v>2910</v>
      </c>
      <c r="G1738" s="18">
        <v>25646</v>
      </c>
      <c r="H1738" s="18">
        <v>8424213</v>
      </c>
      <c r="N1738" s="14">
        <f t="shared" si="81"/>
        <v>9379433.7831120007</v>
      </c>
      <c r="O1738" s="14">
        <v>0</v>
      </c>
      <c r="P1738" s="14">
        <v>25646</v>
      </c>
      <c r="Q1738" s="14">
        <f t="shared" si="83"/>
        <v>9405079.7831120007</v>
      </c>
    </row>
    <row r="1739" spans="1:17" ht="12.95" customHeight="1" x14ac:dyDescent="0.2">
      <c r="A1739" s="15" t="s">
        <v>1594</v>
      </c>
      <c r="B1739" s="16">
        <v>179012</v>
      </c>
      <c r="C1739" s="17" t="s">
        <v>1628</v>
      </c>
      <c r="D1739" s="13" t="str">
        <f t="shared" si="82"/>
        <v>VIRGIN MOBILE USA  LP</v>
      </c>
      <c r="E1739" s="18">
        <v>4280850</v>
      </c>
      <c r="F1739" s="18">
        <v>1484</v>
      </c>
      <c r="G1739" s="18">
        <v>13077</v>
      </c>
      <c r="H1739" s="18">
        <v>4295410</v>
      </c>
      <c r="N1739" s="14">
        <f t="shared" si="81"/>
        <v>4782467.1604500003</v>
      </c>
      <c r="O1739" s="14">
        <v>0</v>
      </c>
      <c r="P1739" s="14">
        <v>13077</v>
      </c>
      <c r="Q1739" s="14">
        <f t="shared" si="83"/>
        <v>4795544.1604500003</v>
      </c>
    </row>
    <row r="1740" spans="1:17" ht="12.95" customHeight="1" x14ac:dyDescent="0.2">
      <c r="A1740" s="15" t="s">
        <v>1594</v>
      </c>
      <c r="B1740" s="16">
        <v>179013</v>
      </c>
      <c r="C1740" s="17" t="s">
        <v>1424</v>
      </c>
      <c r="D1740" s="13" t="str">
        <f t="shared" si="82"/>
        <v>YOURTEL AMERICA  INC.</v>
      </c>
      <c r="E1740" s="18">
        <v>263488</v>
      </c>
      <c r="F1740" s="18">
        <v>91</v>
      </c>
      <c r="G1740" s="18">
        <v>805</v>
      </c>
      <c r="H1740" s="18">
        <v>264384</v>
      </c>
      <c r="N1740" s="14">
        <f t="shared" si="81"/>
        <v>294362.73337600002</v>
      </c>
      <c r="O1740" s="14">
        <v>0</v>
      </c>
      <c r="P1740" s="14">
        <v>805</v>
      </c>
      <c r="Q1740" s="14">
        <f t="shared" si="83"/>
        <v>295167.73337600002</v>
      </c>
    </row>
    <row r="1741" spans="1:17" ht="12.95" customHeight="1" x14ac:dyDescent="0.2">
      <c r="A1741" s="15" t="s">
        <v>1595</v>
      </c>
      <c r="B1741" s="16">
        <v>633200</v>
      </c>
      <c r="C1741" s="17" t="s">
        <v>1834</v>
      </c>
      <c r="D1741" s="13" t="str">
        <f t="shared" si="82"/>
        <v>PUERTO RICO TELEPHONE COMPANY INC</v>
      </c>
      <c r="E1741" s="18">
        <v>575317</v>
      </c>
      <c r="F1741" s="18">
        <v>199</v>
      </c>
      <c r="G1741" s="18">
        <v>1757</v>
      </c>
      <c r="H1741" s="18">
        <v>577273</v>
      </c>
      <c r="N1741" s="14">
        <f t="shared" si="81"/>
        <v>642730.92010900006</v>
      </c>
      <c r="O1741" s="14">
        <v>0</v>
      </c>
      <c r="P1741" s="14">
        <v>1757</v>
      </c>
      <c r="Q1741" s="14">
        <f t="shared" si="83"/>
        <v>644487.92010900006</v>
      </c>
    </row>
    <row r="1742" spans="1:17" ht="12.95" customHeight="1" x14ac:dyDescent="0.2">
      <c r="A1742" s="15" t="s">
        <v>1595</v>
      </c>
      <c r="B1742" s="16">
        <v>633201</v>
      </c>
      <c r="C1742" s="17" t="s">
        <v>1835</v>
      </c>
      <c r="D1742" s="13" t="str">
        <f t="shared" si="82"/>
        <v>PUERTO RICO TELEPHONE COMPANY</v>
      </c>
      <c r="E1742" s="18">
        <v>3009614</v>
      </c>
      <c r="F1742" s="18">
        <v>1043</v>
      </c>
      <c r="G1742" s="18">
        <v>9193</v>
      </c>
      <c r="H1742" s="18">
        <v>3019851</v>
      </c>
      <c r="N1742" s="14">
        <f t="shared" si="81"/>
        <v>3362271.5396780004</v>
      </c>
      <c r="O1742" s="14">
        <v>0</v>
      </c>
      <c r="P1742" s="14">
        <v>9193</v>
      </c>
      <c r="Q1742" s="14">
        <f t="shared" si="83"/>
        <v>3371464.5396780004</v>
      </c>
    </row>
    <row r="1743" spans="1:17" ht="12.95" customHeight="1" x14ac:dyDescent="0.2">
      <c r="A1743" s="15" t="s">
        <v>1595</v>
      </c>
      <c r="B1743" s="16">
        <v>639001</v>
      </c>
      <c r="C1743" s="17" t="s">
        <v>1453</v>
      </c>
      <c r="D1743" s="13" t="str">
        <f t="shared" si="82"/>
        <v>CINGULAR WIRELESS</v>
      </c>
      <c r="E1743" s="18">
        <v>0</v>
      </c>
      <c r="F1743" s="18">
        <v>0</v>
      </c>
      <c r="G1743" s="18">
        <v>0</v>
      </c>
      <c r="H1743" s="18">
        <v>0</v>
      </c>
      <c r="N1743" s="14">
        <f t="shared" si="81"/>
        <v>0</v>
      </c>
      <c r="O1743" s="14">
        <v>0</v>
      </c>
      <c r="P1743" s="14">
        <v>0</v>
      </c>
      <c r="Q1743" s="14">
        <f t="shared" si="83"/>
        <v>0</v>
      </c>
    </row>
    <row r="1744" spans="1:17" ht="12.95" customHeight="1" x14ac:dyDescent="0.2">
      <c r="A1744" s="15" t="s">
        <v>1595</v>
      </c>
      <c r="B1744" s="16">
        <v>639002</v>
      </c>
      <c r="C1744" s="17" t="s">
        <v>40</v>
      </c>
      <c r="D1744" s="13" t="str">
        <f t="shared" si="82"/>
        <v>SPRINT SPECTRUM  L.P.</v>
      </c>
      <c r="E1744" s="18">
        <v>339</v>
      </c>
      <c r="F1744" s="18">
        <v>0</v>
      </c>
      <c r="G1744" s="18">
        <v>1</v>
      </c>
      <c r="H1744" s="18">
        <v>340</v>
      </c>
      <c r="N1744" s="14">
        <f t="shared" si="81"/>
        <v>378.72300300000001</v>
      </c>
      <c r="O1744" s="14">
        <v>0</v>
      </c>
      <c r="P1744" s="14">
        <v>1</v>
      </c>
      <c r="Q1744" s="14">
        <f t="shared" si="83"/>
        <v>379.72300300000001</v>
      </c>
    </row>
    <row r="1745" spans="1:17" ht="12.95" customHeight="1" x14ac:dyDescent="0.2">
      <c r="A1745" s="15" t="s">
        <v>1595</v>
      </c>
      <c r="B1745" s="16">
        <v>639003</v>
      </c>
      <c r="C1745" s="17" t="s">
        <v>1432</v>
      </c>
      <c r="D1745" s="13" t="str">
        <f t="shared" si="82"/>
        <v>ATANDT WIRELESS</v>
      </c>
      <c r="E1745" s="18">
        <v>0</v>
      </c>
      <c r="F1745" s="18">
        <v>0</v>
      </c>
      <c r="G1745" s="18">
        <v>0</v>
      </c>
      <c r="H1745" s="18">
        <v>0</v>
      </c>
      <c r="N1745" s="14">
        <f t="shared" si="81"/>
        <v>0</v>
      </c>
      <c r="O1745" s="14">
        <v>0</v>
      </c>
      <c r="P1745" s="14">
        <v>0</v>
      </c>
      <c r="Q1745" s="14">
        <f t="shared" si="83"/>
        <v>0</v>
      </c>
    </row>
    <row r="1746" spans="1:17" ht="12.95" customHeight="1" x14ac:dyDescent="0.2">
      <c r="A1746" s="15" t="s">
        <v>1595</v>
      </c>
      <c r="B1746" s="16">
        <v>639003</v>
      </c>
      <c r="C1746" s="17" t="s">
        <v>1447</v>
      </c>
      <c r="D1746" s="13" t="str">
        <f t="shared" si="82"/>
        <v>T-MOBILE PUERTO RICO LLC (FKA SUNCOM WIRELESS PUERTO RICO)</v>
      </c>
      <c r="E1746" s="18">
        <v>203029</v>
      </c>
      <c r="F1746" s="18">
        <v>70</v>
      </c>
      <c r="G1746" s="18">
        <v>620</v>
      </c>
      <c r="H1746" s="18">
        <v>203719</v>
      </c>
      <c r="N1746" s="14">
        <f t="shared" si="81"/>
        <v>226819.32913300002</v>
      </c>
      <c r="O1746" s="14">
        <v>0</v>
      </c>
      <c r="P1746" s="14">
        <v>620</v>
      </c>
      <c r="Q1746" s="14">
        <f t="shared" si="83"/>
        <v>227439.32913300002</v>
      </c>
    </row>
    <row r="1747" spans="1:17" ht="12.95" customHeight="1" x14ac:dyDescent="0.2">
      <c r="A1747" s="15" t="s">
        <v>1595</v>
      </c>
      <c r="B1747" s="16">
        <v>639005</v>
      </c>
      <c r="C1747" s="17" t="s">
        <v>1453</v>
      </c>
      <c r="D1747" s="13" t="str">
        <f t="shared" si="82"/>
        <v>CINGULAR WIRELESS</v>
      </c>
      <c r="E1747" s="18">
        <v>109323</v>
      </c>
      <c r="F1747" s="18">
        <v>38</v>
      </c>
      <c r="G1747" s="18">
        <v>334</v>
      </c>
      <c r="H1747" s="18">
        <v>109695</v>
      </c>
      <c r="N1747" s="14">
        <f t="shared" si="81"/>
        <v>122133.14117100001</v>
      </c>
      <c r="O1747" s="14">
        <v>0</v>
      </c>
      <c r="P1747" s="14">
        <v>334</v>
      </c>
      <c r="Q1747" s="14">
        <f t="shared" si="83"/>
        <v>122467.14117100001</v>
      </c>
    </row>
    <row r="1748" spans="1:17" ht="12.95" customHeight="1" x14ac:dyDescent="0.2">
      <c r="A1748" s="15" t="s">
        <v>1595</v>
      </c>
      <c r="B1748" s="16">
        <v>639006</v>
      </c>
      <c r="C1748" s="17" t="s">
        <v>1454</v>
      </c>
      <c r="D1748" s="13" t="str">
        <f t="shared" si="82"/>
        <v>PUERTO RICO TELEPHONE COMPANY  INC</v>
      </c>
      <c r="E1748" s="18">
        <v>2091104</v>
      </c>
      <c r="F1748" s="18">
        <v>725</v>
      </c>
      <c r="G1748" s="18">
        <v>6388</v>
      </c>
      <c r="H1748" s="18">
        <v>2098217</v>
      </c>
      <c r="N1748" s="14">
        <f t="shared" si="81"/>
        <v>2336133.2934080004</v>
      </c>
      <c r="O1748" s="14">
        <v>0</v>
      </c>
      <c r="P1748" s="14">
        <v>6388</v>
      </c>
      <c r="Q1748" s="14">
        <f t="shared" si="83"/>
        <v>2342521.2934080004</v>
      </c>
    </row>
    <row r="1749" spans="1:17" ht="12.95" customHeight="1" x14ac:dyDescent="0.2">
      <c r="A1749" s="15" t="s">
        <v>1595</v>
      </c>
      <c r="B1749" s="16">
        <v>639007</v>
      </c>
      <c r="C1749" s="17" t="s">
        <v>1463</v>
      </c>
      <c r="D1749" s="13" t="str">
        <f t="shared" si="82"/>
        <v>PR WIRELESS  INC.</v>
      </c>
      <c r="E1749" s="18">
        <v>2630813</v>
      </c>
      <c r="F1749" s="18">
        <v>912</v>
      </c>
      <c r="G1749" s="18">
        <v>8036</v>
      </c>
      <c r="H1749" s="18">
        <v>2639761</v>
      </c>
      <c r="N1749" s="14">
        <f t="shared" si="81"/>
        <v>2939083.7749010003</v>
      </c>
      <c r="O1749" s="14">
        <v>0</v>
      </c>
      <c r="P1749" s="14">
        <v>8036</v>
      </c>
      <c r="Q1749" s="14">
        <f t="shared" si="83"/>
        <v>2947119.7749010003</v>
      </c>
    </row>
    <row r="1750" spans="1:17" ht="12.95" customHeight="1" x14ac:dyDescent="0.2">
      <c r="A1750" s="15" t="s">
        <v>1595</v>
      </c>
      <c r="B1750" s="16">
        <v>639009</v>
      </c>
      <c r="C1750" s="17" t="s">
        <v>1458</v>
      </c>
      <c r="D1750" s="13" t="str">
        <f t="shared" si="82"/>
        <v>TRACFONE WIRELESS  INC.</v>
      </c>
      <c r="E1750" s="18">
        <v>2697214</v>
      </c>
      <c r="F1750" s="18">
        <v>935</v>
      </c>
      <c r="G1750" s="18">
        <v>8239</v>
      </c>
      <c r="H1750" s="18">
        <v>2706388</v>
      </c>
      <c r="N1750" s="14">
        <f t="shared" si="81"/>
        <v>3013265.4448780003</v>
      </c>
      <c r="O1750" s="14">
        <v>0</v>
      </c>
      <c r="P1750" s="14">
        <v>8239</v>
      </c>
      <c r="Q1750" s="14">
        <f t="shared" si="83"/>
        <v>3021504.4448780003</v>
      </c>
    </row>
    <row r="1751" spans="1:17" ht="12.95" customHeight="1" x14ac:dyDescent="0.2">
      <c r="A1751" s="15" t="s">
        <v>1595</v>
      </c>
      <c r="B1751" s="16">
        <v>639010</v>
      </c>
      <c r="C1751" s="17" t="s">
        <v>1638</v>
      </c>
      <c r="D1751" s="13" t="str">
        <f t="shared" si="82"/>
        <v>TELRITE CORPORATION</v>
      </c>
      <c r="E1751" s="18">
        <v>691496</v>
      </c>
      <c r="F1751" s="18">
        <v>240</v>
      </c>
      <c r="G1751" s="18">
        <v>2112</v>
      </c>
      <c r="H1751" s="18">
        <v>693848</v>
      </c>
      <c r="N1751" s="14">
        <f t="shared" si="81"/>
        <v>772523.42679200007</v>
      </c>
      <c r="O1751" s="14">
        <v>0</v>
      </c>
      <c r="P1751" s="14">
        <v>2112</v>
      </c>
      <c r="Q1751" s="14">
        <f t="shared" si="83"/>
        <v>774635.42679200007</v>
      </c>
    </row>
    <row r="1752" spans="1:17" ht="12.95" customHeight="1" x14ac:dyDescent="0.2">
      <c r="A1752" s="15" t="s">
        <v>1595</v>
      </c>
      <c r="B1752" s="16">
        <v>639011</v>
      </c>
      <c r="C1752" s="17" t="s">
        <v>1958</v>
      </c>
      <c r="D1752" s="13" t="str">
        <f t="shared" si="82"/>
        <v>ABSOLUTE MOBILE  INC</v>
      </c>
      <c r="E1752" s="18">
        <v>2042</v>
      </c>
      <c r="F1752" s="18">
        <v>1</v>
      </c>
      <c r="G1752" s="18">
        <v>6</v>
      </c>
      <c r="H1752" s="18">
        <v>2049</v>
      </c>
      <c r="N1752" s="14">
        <f t="shared" si="81"/>
        <v>2281.2754340000001</v>
      </c>
      <c r="O1752" s="14">
        <v>0</v>
      </c>
      <c r="P1752" s="14">
        <v>6</v>
      </c>
      <c r="Q1752" s="14">
        <f t="shared" si="83"/>
        <v>2287.2754340000001</v>
      </c>
    </row>
    <row r="1753" spans="1:17" ht="12.95" customHeight="1" x14ac:dyDescent="0.2">
      <c r="A1753" s="15" t="s">
        <v>1596</v>
      </c>
      <c r="B1753" s="16">
        <v>585114</v>
      </c>
      <c r="C1753" s="17" t="s">
        <v>79</v>
      </c>
      <c r="D1753" s="13" t="str">
        <f t="shared" si="82"/>
        <v>VERIZON MASSACHUSETTS</v>
      </c>
      <c r="E1753" s="18">
        <v>322856</v>
      </c>
      <c r="F1753" s="18">
        <v>112</v>
      </c>
      <c r="G1753" s="18">
        <v>986</v>
      </c>
      <c r="H1753" s="18">
        <v>323954</v>
      </c>
      <c r="N1753" s="14">
        <f t="shared" si="81"/>
        <v>360687.29751200002</v>
      </c>
      <c r="O1753" s="14">
        <v>0</v>
      </c>
      <c r="P1753" s="14">
        <v>986</v>
      </c>
      <c r="Q1753" s="14">
        <f t="shared" si="83"/>
        <v>361673.29751200002</v>
      </c>
    </row>
    <row r="1754" spans="1:17" ht="12.95" customHeight="1" x14ac:dyDescent="0.2">
      <c r="A1754" s="15" t="s">
        <v>1596</v>
      </c>
      <c r="B1754" s="16">
        <v>589001</v>
      </c>
      <c r="C1754" s="17" t="s">
        <v>1334</v>
      </c>
      <c r="D1754" s="13" t="str">
        <f t="shared" si="82"/>
        <v>COX RHODE ISLAND TELCOM  LLC</v>
      </c>
      <c r="E1754" s="18">
        <v>331132</v>
      </c>
      <c r="F1754" s="18">
        <v>115</v>
      </c>
      <c r="G1754" s="18">
        <v>1012</v>
      </c>
      <c r="H1754" s="18">
        <v>332258</v>
      </c>
      <c r="N1754" s="14">
        <f t="shared" si="81"/>
        <v>369933.05436400004</v>
      </c>
      <c r="O1754" s="14">
        <v>0</v>
      </c>
      <c r="P1754" s="14">
        <v>1012</v>
      </c>
      <c r="Q1754" s="14">
        <f t="shared" si="83"/>
        <v>370945.05436400004</v>
      </c>
    </row>
    <row r="1755" spans="1:17" ht="12.95" customHeight="1" x14ac:dyDescent="0.2">
      <c r="A1755" s="15" t="s">
        <v>1596</v>
      </c>
      <c r="B1755" s="16">
        <v>589002</v>
      </c>
      <c r="C1755" s="17" t="s">
        <v>1458</v>
      </c>
      <c r="D1755" s="13" t="str">
        <f t="shared" si="82"/>
        <v>TRACFONE WIRELESS  INC.</v>
      </c>
      <c r="E1755" s="18">
        <v>140549</v>
      </c>
      <c r="F1755" s="18">
        <v>49</v>
      </c>
      <c r="G1755" s="18">
        <v>429</v>
      </c>
      <c r="H1755" s="18">
        <v>141027</v>
      </c>
      <c r="N1755" s="14">
        <f t="shared" si="81"/>
        <v>157018.11017300002</v>
      </c>
      <c r="O1755" s="14">
        <v>0</v>
      </c>
      <c r="P1755" s="14">
        <v>429</v>
      </c>
      <c r="Q1755" s="14">
        <f t="shared" si="83"/>
        <v>157447.11017300002</v>
      </c>
    </row>
    <row r="1756" spans="1:17" ht="12.95" customHeight="1" x14ac:dyDescent="0.2">
      <c r="A1756" s="15" t="s">
        <v>1596</v>
      </c>
      <c r="B1756" s="16">
        <v>589003</v>
      </c>
      <c r="C1756" s="17" t="s">
        <v>1643</v>
      </c>
      <c r="D1756" s="13" t="str">
        <f t="shared" si="82"/>
        <v>CINTEX WIRELESS  INC</v>
      </c>
      <c r="E1756" s="18">
        <v>469749</v>
      </c>
      <c r="F1756" s="18">
        <v>163</v>
      </c>
      <c r="G1756" s="18">
        <v>1435</v>
      </c>
      <c r="H1756" s="18">
        <v>471347</v>
      </c>
      <c r="N1756" s="14">
        <f t="shared" si="81"/>
        <v>524792.77857299999</v>
      </c>
      <c r="O1756" s="14">
        <v>0</v>
      </c>
      <c r="P1756" s="14">
        <v>1435</v>
      </c>
      <c r="Q1756" s="14">
        <f t="shared" si="83"/>
        <v>526227.77857299999</v>
      </c>
    </row>
    <row r="1757" spans="1:17" ht="12.95" customHeight="1" x14ac:dyDescent="0.2">
      <c r="A1757" s="15" t="s">
        <v>1596</v>
      </c>
      <c r="B1757" s="16">
        <v>589004</v>
      </c>
      <c r="C1757" s="17" t="s">
        <v>1467</v>
      </c>
      <c r="D1757" s="13" t="str">
        <f t="shared" si="82"/>
        <v>NEXUS COMMUNICATIONS  INC.</v>
      </c>
      <c r="E1757" s="18">
        <v>12709</v>
      </c>
      <c r="F1757" s="18">
        <v>4</v>
      </c>
      <c r="G1757" s="18">
        <v>39</v>
      </c>
      <c r="H1757" s="18">
        <v>12752</v>
      </c>
      <c r="N1757" s="14">
        <f t="shared" si="81"/>
        <v>14198.202493000001</v>
      </c>
      <c r="O1757" s="14">
        <v>0</v>
      </c>
      <c r="P1757" s="14">
        <v>39</v>
      </c>
      <c r="Q1757" s="14">
        <f t="shared" si="83"/>
        <v>14237.202493000001</v>
      </c>
    </row>
    <row r="1758" spans="1:17" ht="12.95" customHeight="1" x14ac:dyDescent="0.2">
      <c r="A1758" s="15" t="s">
        <v>1596</v>
      </c>
      <c r="B1758" s="16">
        <v>589005</v>
      </c>
      <c r="C1758" s="17" t="s">
        <v>1424</v>
      </c>
      <c r="D1758" s="13" t="str">
        <f t="shared" si="82"/>
        <v>YOURTEL AMERICA  INC.</v>
      </c>
      <c r="E1758" s="18">
        <v>84873</v>
      </c>
      <c r="F1758" s="18">
        <v>29</v>
      </c>
      <c r="G1758" s="18">
        <v>259</v>
      </c>
      <c r="H1758" s="18">
        <v>85162</v>
      </c>
      <c r="N1758" s="14">
        <f t="shared" si="81"/>
        <v>94818.163521000009</v>
      </c>
      <c r="O1758" s="14">
        <v>0</v>
      </c>
      <c r="P1758" s="14">
        <v>259</v>
      </c>
      <c r="Q1758" s="14">
        <f t="shared" si="83"/>
        <v>95077.163521000009</v>
      </c>
    </row>
    <row r="1759" spans="1:17" ht="12.95" customHeight="1" x14ac:dyDescent="0.2">
      <c r="A1759" s="15" t="s">
        <v>1596</v>
      </c>
      <c r="B1759" s="16">
        <v>589006</v>
      </c>
      <c r="C1759" s="17" t="s">
        <v>1628</v>
      </c>
      <c r="D1759" s="13" t="str">
        <f t="shared" si="82"/>
        <v>VIRGIN MOBILE USA  LP</v>
      </c>
      <c r="E1759" s="18">
        <v>264280</v>
      </c>
      <c r="F1759" s="18">
        <v>92</v>
      </c>
      <c r="G1759" s="18">
        <v>807</v>
      </c>
      <c r="H1759" s="18">
        <v>265179</v>
      </c>
      <c r="N1759" s="14">
        <f t="shared" si="81"/>
        <v>295247.53756000003</v>
      </c>
      <c r="O1759" s="14">
        <v>0</v>
      </c>
      <c r="P1759" s="14">
        <v>807</v>
      </c>
      <c r="Q1759" s="14">
        <f t="shared" si="83"/>
        <v>296054.53756000003</v>
      </c>
    </row>
    <row r="1760" spans="1:17" ht="12.95" customHeight="1" x14ac:dyDescent="0.2">
      <c r="A1760" s="15" t="s">
        <v>1596</v>
      </c>
      <c r="B1760" s="16">
        <v>589007</v>
      </c>
      <c r="C1760" s="17" t="s">
        <v>1644</v>
      </c>
      <c r="D1760" s="13" t="str">
        <f t="shared" si="82"/>
        <v>TRUE WIRELESS  LLC</v>
      </c>
      <c r="E1760" s="18">
        <v>158841</v>
      </c>
      <c r="F1760" s="18">
        <v>55</v>
      </c>
      <c r="G1760" s="18">
        <v>485</v>
      </c>
      <c r="H1760" s="18">
        <v>159381</v>
      </c>
      <c r="N1760" s="14">
        <f t="shared" si="81"/>
        <v>177453.511857</v>
      </c>
      <c r="O1760" s="14">
        <v>0</v>
      </c>
      <c r="P1760" s="14">
        <v>485</v>
      </c>
      <c r="Q1760" s="14">
        <f t="shared" si="83"/>
        <v>177938.511857</v>
      </c>
    </row>
    <row r="1761" spans="1:17" ht="12.95" customHeight="1" x14ac:dyDescent="0.2">
      <c r="A1761" s="15" t="s">
        <v>1596</v>
      </c>
      <c r="B1761" s="16">
        <v>589008</v>
      </c>
      <c r="C1761" s="17" t="s">
        <v>1638</v>
      </c>
      <c r="D1761" s="13" t="str">
        <f t="shared" si="82"/>
        <v>TELRITE CORPORATION</v>
      </c>
      <c r="E1761" s="18">
        <v>371467</v>
      </c>
      <c r="F1761" s="18">
        <v>129</v>
      </c>
      <c r="G1761" s="18">
        <v>1135</v>
      </c>
      <c r="H1761" s="18">
        <v>372731</v>
      </c>
      <c r="N1761" s="14">
        <f t="shared" si="81"/>
        <v>414994.38865900005</v>
      </c>
      <c r="O1761" s="14">
        <v>0</v>
      </c>
      <c r="P1761" s="14">
        <v>1135</v>
      </c>
      <c r="Q1761" s="14">
        <f t="shared" si="83"/>
        <v>416129.38865900005</v>
      </c>
    </row>
    <row r="1762" spans="1:17" ht="12.95" customHeight="1" x14ac:dyDescent="0.2">
      <c r="A1762" s="15" t="s">
        <v>1596</v>
      </c>
      <c r="B1762" s="16">
        <v>589009</v>
      </c>
      <c r="C1762" s="17" t="s">
        <v>37</v>
      </c>
      <c r="D1762" s="13" t="str">
        <f t="shared" si="82"/>
        <v>BUDGET PREPAY  INC.</v>
      </c>
      <c r="E1762" s="18">
        <v>513075</v>
      </c>
      <c r="F1762" s="18">
        <v>178</v>
      </c>
      <c r="G1762" s="18">
        <v>1567</v>
      </c>
      <c r="H1762" s="18">
        <v>514821</v>
      </c>
      <c r="N1762" s="14">
        <f t="shared" si="81"/>
        <v>573195.58927500003</v>
      </c>
      <c r="O1762" s="14">
        <v>0</v>
      </c>
      <c r="P1762" s="14">
        <v>1567</v>
      </c>
      <c r="Q1762" s="14">
        <f t="shared" si="83"/>
        <v>574762.58927500003</v>
      </c>
    </row>
    <row r="1763" spans="1:17" ht="12.95" customHeight="1" x14ac:dyDescent="0.2">
      <c r="A1763" s="15" t="s">
        <v>1597</v>
      </c>
      <c r="B1763" s="16">
        <v>240479</v>
      </c>
      <c r="C1763" s="17" t="s">
        <v>1699</v>
      </c>
      <c r="D1763" s="13" t="str">
        <f t="shared" si="82"/>
        <v>FRONTIER COMMUNICATIONS OF THE CAROLINAS  INC.</v>
      </c>
      <c r="E1763" s="18">
        <v>28585</v>
      </c>
      <c r="F1763" s="18">
        <v>10</v>
      </c>
      <c r="G1763" s="18">
        <v>87</v>
      </c>
      <c r="H1763" s="18">
        <v>28683</v>
      </c>
      <c r="N1763" s="14">
        <f t="shared" si="81"/>
        <v>31934.504545000003</v>
      </c>
      <c r="O1763" s="14">
        <v>0</v>
      </c>
      <c r="P1763" s="14">
        <v>87</v>
      </c>
      <c r="Q1763" s="14">
        <f t="shared" si="83"/>
        <v>32021.504545000003</v>
      </c>
    </row>
    <row r="1764" spans="1:17" ht="12.95" customHeight="1" x14ac:dyDescent="0.2">
      <c r="A1764" s="15" t="s">
        <v>1597</v>
      </c>
      <c r="B1764" s="16">
        <v>240506</v>
      </c>
      <c r="C1764" s="17" t="s">
        <v>1836</v>
      </c>
      <c r="D1764" s="13" t="str">
        <f t="shared" si="82"/>
        <v>CENTURYLINK UNITED TELEPHONE OF THE CAROLINAS-SC (FKA EMBARQ</v>
      </c>
      <c r="E1764" s="18">
        <v>34026</v>
      </c>
      <c r="F1764" s="18">
        <v>12</v>
      </c>
      <c r="G1764" s="18">
        <v>104</v>
      </c>
      <c r="H1764" s="18">
        <v>34142</v>
      </c>
      <c r="N1764" s="14">
        <f t="shared" si="81"/>
        <v>38013.064602000006</v>
      </c>
      <c r="O1764" s="14">
        <v>0</v>
      </c>
      <c r="P1764" s="14">
        <v>104</v>
      </c>
      <c r="Q1764" s="14">
        <f t="shared" si="83"/>
        <v>38117.064602000006</v>
      </c>
    </row>
    <row r="1765" spans="1:17" ht="12.95" customHeight="1" x14ac:dyDescent="0.2">
      <c r="A1765" s="15" t="s">
        <v>1597</v>
      </c>
      <c r="B1765" s="16">
        <v>240512</v>
      </c>
      <c r="C1765" s="17" t="s">
        <v>249</v>
      </c>
      <c r="D1765" s="13" t="str">
        <f t="shared" si="82"/>
        <v>BLUFFTON TELEPHONE COMPANY</v>
      </c>
      <c r="E1765" s="18">
        <v>4780</v>
      </c>
      <c r="F1765" s="18">
        <v>2</v>
      </c>
      <c r="G1765" s="18">
        <v>15</v>
      </c>
      <c r="H1765" s="18">
        <v>4796</v>
      </c>
      <c r="N1765" s="14">
        <f t="shared" si="81"/>
        <v>5340.1060600000001</v>
      </c>
      <c r="O1765" s="14">
        <v>0</v>
      </c>
      <c r="P1765" s="14">
        <v>15</v>
      </c>
      <c r="Q1765" s="14">
        <f t="shared" si="83"/>
        <v>5355.1060600000001</v>
      </c>
    </row>
    <row r="1766" spans="1:17" ht="12.95" customHeight="1" x14ac:dyDescent="0.2">
      <c r="A1766" s="15" t="s">
        <v>1597</v>
      </c>
      <c r="B1766" s="16">
        <v>240515</v>
      </c>
      <c r="C1766" s="17" t="s">
        <v>1837</v>
      </c>
      <c r="D1766" s="13" t="str">
        <f t="shared" si="82"/>
        <v>CHESNEE TELEPHONE COMPANY  INC</v>
      </c>
      <c r="E1766" s="18">
        <v>7493</v>
      </c>
      <c r="F1766" s="18">
        <v>3</v>
      </c>
      <c r="G1766" s="18">
        <v>23</v>
      </c>
      <c r="H1766" s="18">
        <v>7519</v>
      </c>
      <c r="N1766" s="14">
        <f t="shared" si="81"/>
        <v>8371.0072610000007</v>
      </c>
      <c r="O1766" s="14">
        <v>0</v>
      </c>
      <c r="P1766" s="14">
        <v>23</v>
      </c>
      <c r="Q1766" s="14">
        <f t="shared" si="83"/>
        <v>8394.0072610000007</v>
      </c>
    </row>
    <row r="1767" spans="1:17" ht="12.95" customHeight="1" x14ac:dyDescent="0.2">
      <c r="A1767" s="15" t="s">
        <v>1597</v>
      </c>
      <c r="B1767" s="16">
        <v>240516</v>
      </c>
      <c r="C1767" s="17" t="s">
        <v>251</v>
      </c>
      <c r="D1767" s="13" t="str">
        <f t="shared" si="82"/>
        <v>CHESTER TELEPHONE COMPANY</v>
      </c>
      <c r="E1767" s="18">
        <v>27377</v>
      </c>
      <c r="F1767" s="18">
        <v>9</v>
      </c>
      <c r="G1767" s="18">
        <v>84</v>
      </c>
      <c r="H1767" s="18">
        <v>27471</v>
      </c>
      <c r="N1767" s="14">
        <f t="shared" si="81"/>
        <v>30584.954729000001</v>
      </c>
      <c r="O1767" s="14">
        <v>0</v>
      </c>
      <c r="P1767" s="14">
        <v>84</v>
      </c>
      <c r="Q1767" s="14">
        <f t="shared" si="83"/>
        <v>30668.954729000001</v>
      </c>
    </row>
    <row r="1768" spans="1:17" ht="12.95" customHeight="1" x14ac:dyDescent="0.2">
      <c r="A1768" s="15" t="s">
        <v>1597</v>
      </c>
      <c r="B1768" s="16">
        <v>240517</v>
      </c>
      <c r="C1768" s="17" t="s">
        <v>1479</v>
      </c>
      <c r="D1768" s="13" t="str">
        <f t="shared" si="82"/>
        <v>WINDSTREAM COMMUNICATIONS  INC.</v>
      </c>
      <c r="E1768" s="18">
        <v>28388</v>
      </c>
      <c r="F1768" s="18">
        <v>10</v>
      </c>
      <c r="G1768" s="18">
        <v>87</v>
      </c>
      <c r="H1768" s="18">
        <v>28485</v>
      </c>
      <c r="N1768" s="14">
        <f t="shared" si="81"/>
        <v>31714.420676000002</v>
      </c>
      <c r="O1768" s="14">
        <v>0</v>
      </c>
      <c r="P1768" s="14">
        <v>87</v>
      </c>
      <c r="Q1768" s="14">
        <f t="shared" si="83"/>
        <v>31801.420676000002</v>
      </c>
    </row>
    <row r="1769" spans="1:17" ht="12.95" customHeight="1" x14ac:dyDescent="0.2">
      <c r="A1769" s="15" t="s">
        <v>1597</v>
      </c>
      <c r="B1769" s="16">
        <v>240520</v>
      </c>
      <c r="C1769" s="17" t="s">
        <v>1286</v>
      </c>
      <c r="D1769" s="13" t="str">
        <f t="shared" si="82"/>
        <v>FARMERS TELEPHONE COOPERATIVE  INC.</v>
      </c>
      <c r="E1769" s="18">
        <v>80640</v>
      </c>
      <c r="F1769" s="18">
        <v>28</v>
      </c>
      <c r="G1769" s="18">
        <v>246</v>
      </c>
      <c r="H1769" s="18">
        <v>80915</v>
      </c>
      <c r="N1769" s="14">
        <f t="shared" si="81"/>
        <v>90089.153280000013</v>
      </c>
      <c r="O1769" s="14">
        <v>0</v>
      </c>
      <c r="P1769" s="14">
        <v>246</v>
      </c>
      <c r="Q1769" s="14">
        <f t="shared" si="83"/>
        <v>90335.153280000013</v>
      </c>
    </row>
    <row r="1770" spans="1:17" ht="12.95" customHeight="1" x14ac:dyDescent="0.2">
      <c r="A1770" s="15" t="s">
        <v>1597</v>
      </c>
      <c r="B1770" s="16">
        <v>240521</v>
      </c>
      <c r="C1770" s="17" t="s">
        <v>252</v>
      </c>
      <c r="D1770" s="13" t="str">
        <f t="shared" si="82"/>
        <v>FORT MILL TELEPHONE COMPANY</v>
      </c>
      <c r="E1770" s="18">
        <v>10106</v>
      </c>
      <c r="F1770" s="18">
        <v>4</v>
      </c>
      <c r="G1770" s="18">
        <v>31</v>
      </c>
      <c r="H1770" s="18">
        <v>10141</v>
      </c>
      <c r="N1770" s="14">
        <f t="shared" si="81"/>
        <v>11290.190762</v>
      </c>
      <c r="O1770" s="14">
        <v>0</v>
      </c>
      <c r="P1770" s="14">
        <v>31</v>
      </c>
      <c r="Q1770" s="14">
        <f t="shared" si="83"/>
        <v>11321.190762</v>
      </c>
    </row>
    <row r="1771" spans="1:17" ht="12.95" customHeight="1" x14ac:dyDescent="0.2">
      <c r="A1771" s="15" t="s">
        <v>1597</v>
      </c>
      <c r="B1771" s="16">
        <v>240523</v>
      </c>
      <c r="C1771" s="17" t="s">
        <v>253</v>
      </c>
      <c r="D1771" s="13" t="str">
        <f t="shared" si="82"/>
        <v>HARGRAY TELEPHONE CO.  INC.</v>
      </c>
      <c r="E1771" s="18">
        <v>3499</v>
      </c>
      <c r="F1771" s="18">
        <v>1</v>
      </c>
      <c r="G1771" s="18">
        <v>11</v>
      </c>
      <c r="H1771" s="18">
        <v>3511</v>
      </c>
      <c r="N1771" s="14">
        <f t="shared" si="81"/>
        <v>3909.0023230000002</v>
      </c>
      <c r="O1771" s="14">
        <v>0</v>
      </c>
      <c r="P1771" s="14">
        <v>11</v>
      </c>
      <c r="Q1771" s="14">
        <f t="shared" si="83"/>
        <v>3920.0023230000002</v>
      </c>
    </row>
    <row r="1772" spans="1:17" ht="12.95" customHeight="1" x14ac:dyDescent="0.2">
      <c r="A1772" s="15" t="s">
        <v>1597</v>
      </c>
      <c r="B1772" s="16">
        <v>240526</v>
      </c>
      <c r="C1772" s="17" t="s">
        <v>1699</v>
      </c>
      <c r="D1772" s="13" t="str">
        <f t="shared" si="82"/>
        <v>FRONTIER COMMUNICATIONS OF THE CAROLINAS  INC.</v>
      </c>
      <c r="E1772" s="18">
        <v>3610</v>
      </c>
      <c r="F1772" s="18">
        <v>1</v>
      </c>
      <c r="G1772" s="18">
        <v>11</v>
      </c>
      <c r="H1772" s="18">
        <v>3622</v>
      </c>
      <c r="N1772" s="14">
        <f t="shared" si="81"/>
        <v>4033.0089700000003</v>
      </c>
      <c r="O1772" s="14">
        <v>0</v>
      </c>
      <c r="P1772" s="14">
        <v>11</v>
      </c>
      <c r="Q1772" s="14">
        <f t="shared" si="83"/>
        <v>4044.0089700000003</v>
      </c>
    </row>
    <row r="1773" spans="1:17" ht="12.95" customHeight="1" x14ac:dyDescent="0.2">
      <c r="A1773" s="15" t="s">
        <v>1597</v>
      </c>
      <c r="B1773" s="16">
        <v>240527</v>
      </c>
      <c r="C1773" s="17" t="s">
        <v>1948</v>
      </c>
      <c r="D1773" s="13" t="str">
        <f t="shared" si="82"/>
        <v>HOME TELEPHONE ILEC  LLC</v>
      </c>
      <c r="E1773" s="18">
        <v>21791</v>
      </c>
      <c r="F1773" s="18">
        <v>8</v>
      </c>
      <c r="G1773" s="18">
        <v>67</v>
      </c>
      <c r="H1773" s="18">
        <v>21865</v>
      </c>
      <c r="N1773" s="14">
        <f t="shared" si="81"/>
        <v>24344.404007000001</v>
      </c>
      <c r="O1773" s="14">
        <v>0</v>
      </c>
      <c r="P1773" s="14">
        <v>67</v>
      </c>
      <c r="Q1773" s="14">
        <f t="shared" si="83"/>
        <v>24411.404007000001</v>
      </c>
    </row>
    <row r="1774" spans="1:17" ht="12.95" customHeight="1" x14ac:dyDescent="0.2">
      <c r="A1774" s="15" t="s">
        <v>1597</v>
      </c>
      <c r="B1774" s="16">
        <v>240528</v>
      </c>
      <c r="C1774" s="17" t="s">
        <v>255</v>
      </c>
      <c r="D1774" s="13" t="str">
        <f t="shared" si="82"/>
        <v>HORRY TELEPHONE COOPERATIVE  INC.</v>
      </c>
      <c r="E1774" s="18">
        <v>32534</v>
      </c>
      <c r="F1774" s="18">
        <v>11</v>
      </c>
      <c r="G1774" s="18">
        <v>99</v>
      </c>
      <c r="H1774" s="18">
        <v>32645</v>
      </c>
      <c r="N1774" s="14">
        <f t="shared" si="81"/>
        <v>36346.236518000005</v>
      </c>
      <c r="O1774" s="14">
        <v>0</v>
      </c>
      <c r="P1774" s="14">
        <v>99</v>
      </c>
      <c r="Q1774" s="14">
        <f t="shared" si="83"/>
        <v>36445.236518000005</v>
      </c>
    </row>
    <row r="1775" spans="1:17" ht="12.95" customHeight="1" x14ac:dyDescent="0.2">
      <c r="A1775" s="15" t="s">
        <v>1597</v>
      </c>
      <c r="B1775" s="16">
        <v>240531</v>
      </c>
      <c r="C1775" s="17" t="s">
        <v>256</v>
      </c>
      <c r="D1775" s="13" t="str">
        <f t="shared" si="82"/>
        <v>LANCASTER TELEPHONE COMPANY</v>
      </c>
      <c r="E1775" s="18">
        <v>54513</v>
      </c>
      <c r="F1775" s="18">
        <v>19</v>
      </c>
      <c r="G1775" s="18">
        <v>167</v>
      </c>
      <c r="H1775" s="18">
        <v>54698</v>
      </c>
      <c r="N1775" s="14">
        <f t="shared" si="81"/>
        <v>60900.669801000004</v>
      </c>
      <c r="O1775" s="14">
        <v>0</v>
      </c>
      <c r="P1775" s="14">
        <v>167</v>
      </c>
      <c r="Q1775" s="14">
        <f t="shared" si="83"/>
        <v>61067.669801000004</v>
      </c>
    </row>
    <row r="1776" spans="1:17" ht="12.95" customHeight="1" x14ac:dyDescent="0.2">
      <c r="A1776" s="15" t="s">
        <v>1597</v>
      </c>
      <c r="B1776" s="16">
        <v>240532</v>
      </c>
      <c r="C1776" s="17" t="s">
        <v>257</v>
      </c>
      <c r="D1776" s="13" t="str">
        <f t="shared" si="82"/>
        <v>LOCKHART TELEPHONE COMPANY</v>
      </c>
      <c r="E1776" s="18">
        <v>277</v>
      </c>
      <c r="F1776" s="18">
        <v>0</v>
      </c>
      <c r="G1776" s="18">
        <v>1</v>
      </c>
      <c r="H1776" s="18">
        <v>278</v>
      </c>
      <c r="N1776" s="14">
        <f t="shared" si="81"/>
        <v>309.45802900000001</v>
      </c>
      <c r="O1776" s="14">
        <v>0</v>
      </c>
      <c r="P1776" s="14">
        <v>1</v>
      </c>
      <c r="Q1776" s="14">
        <f t="shared" si="83"/>
        <v>310.45802900000001</v>
      </c>
    </row>
    <row r="1777" spans="1:17" ht="12.95" customHeight="1" x14ac:dyDescent="0.2">
      <c r="A1777" s="15" t="s">
        <v>1597</v>
      </c>
      <c r="B1777" s="16">
        <v>240533</v>
      </c>
      <c r="C1777" s="17" t="s">
        <v>1838</v>
      </c>
      <c r="D1777" s="13" t="str">
        <f t="shared" si="82"/>
        <v>MCCLELLANVILLE TELEPHONE COMPANY  INC.</v>
      </c>
      <c r="E1777" s="18">
        <v>1080</v>
      </c>
      <c r="F1777" s="18">
        <v>0</v>
      </c>
      <c r="G1777" s="18">
        <v>3</v>
      </c>
      <c r="H1777" s="18">
        <v>1084</v>
      </c>
      <c r="N1777" s="14">
        <f t="shared" si="81"/>
        <v>1206.55116</v>
      </c>
      <c r="O1777" s="14">
        <v>0</v>
      </c>
      <c r="P1777" s="14">
        <v>3</v>
      </c>
      <c r="Q1777" s="14">
        <f t="shared" si="83"/>
        <v>1209.55116</v>
      </c>
    </row>
    <row r="1778" spans="1:17" ht="12.95" customHeight="1" x14ac:dyDescent="0.2">
      <c r="A1778" s="15" t="s">
        <v>1597</v>
      </c>
      <c r="B1778" s="16">
        <v>240535</v>
      </c>
      <c r="C1778" s="17" t="s">
        <v>1839</v>
      </c>
      <c r="D1778" s="13" t="str">
        <f t="shared" si="82"/>
        <v>NORWAY TELEPHONE COMPANY  INC.</v>
      </c>
      <c r="E1778" s="18">
        <v>979</v>
      </c>
      <c r="F1778" s="18">
        <v>0</v>
      </c>
      <c r="G1778" s="18">
        <v>3</v>
      </c>
      <c r="H1778" s="18">
        <v>983</v>
      </c>
      <c r="N1778" s="14">
        <f t="shared" si="81"/>
        <v>1093.716283</v>
      </c>
      <c r="O1778" s="14">
        <v>0</v>
      </c>
      <c r="P1778" s="14">
        <v>3</v>
      </c>
      <c r="Q1778" s="14">
        <f t="shared" si="83"/>
        <v>1096.716283</v>
      </c>
    </row>
    <row r="1779" spans="1:17" ht="12.95" customHeight="1" x14ac:dyDescent="0.2">
      <c r="A1779" s="15" t="s">
        <v>1597</v>
      </c>
      <c r="B1779" s="16">
        <v>240536</v>
      </c>
      <c r="C1779" s="17" t="s">
        <v>1840</v>
      </c>
      <c r="D1779" s="13" t="str">
        <f t="shared" si="82"/>
        <v>PALMETTO RURAL TELEPHONE COOPERATIVE  INC.</v>
      </c>
      <c r="E1779" s="18">
        <v>31700</v>
      </c>
      <c r="F1779" s="18">
        <v>11</v>
      </c>
      <c r="G1779" s="18">
        <v>97</v>
      </c>
      <c r="H1779" s="18">
        <v>31808</v>
      </c>
      <c r="N1779" s="14">
        <f t="shared" si="81"/>
        <v>35414.510900000001</v>
      </c>
      <c r="O1779" s="14">
        <v>0</v>
      </c>
      <c r="P1779" s="14">
        <v>97</v>
      </c>
      <c r="Q1779" s="14">
        <f t="shared" si="83"/>
        <v>35511.510900000001</v>
      </c>
    </row>
    <row r="1780" spans="1:17" ht="12.95" customHeight="1" x14ac:dyDescent="0.2">
      <c r="A1780" s="15" t="s">
        <v>1597</v>
      </c>
      <c r="B1780" s="16">
        <v>240538</v>
      </c>
      <c r="C1780" s="17" t="s">
        <v>261</v>
      </c>
      <c r="D1780" s="13" t="str">
        <f t="shared" si="82"/>
        <v>PIEDMONT RURAL TELEPHONE COOPERATIVE  INC.</v>
      </c>
      <c r="E1780" s="18">
        <v>3565</v>
      </c>
      <c r="F1780" s="18">
        <v>1</v>
      </c>
      <c r="G1780" s="18">
        <v>11</v>
      </c>
      <c r="H1780" s="18">
        <v>3577</v>
      </c>
      <c r="N1780" s="14">
        <f t="shared" si="81"/>
        <v>3982.7360050000002</v>
      </c>
      <c r="O1780" s="14">
        <v>0</v>
      </c>
      <c r="P1780" s="14">
        <v>11</v>
      </c>
      <c r="Q1780" s="14">
        <f t="shared" si="83"/>
        <v>3993.7360050000002</v>
      </c>
    </row>
    <row r="1781" spans="1:17" ht="12.95" customHeight="1" x14ac:dyDescent="0.2">
      <c r="A1781" s="15" t="s">
        <v>1597</v>
      </c>
      <c r="B1781" s="16">
        <v>240539</v>
      </c>
      <c r="C1781" s="17" t="s">
        <v>262</v>
      </c>
      <c r="D1781" s="13" t="str">
        <f t="shared" si="82"/>
        <v>PBT TELECOM  INC.</v>
      </c>
      <c r="E1781" s="18">
        <v>15862</v>
      </c>
      <c r="F1781" s="18">
        <v>6</v>
      </c>
      <c r="G1781" s="18">
        <v>48</v>
      </c>
      <c r="H1781" s="18">
        <v>15916</v>
      </c>
      <c r="N1781" s="14">
        <f t="shared" si="81"/>
        <v>17720.661574000002</v>
      </c>
      <c r="O1781" s="14">
        <v>0</v>
      </c>
      <c r="P1781" s="14">
        <v>48</v>
      </c>
      <c r="Q1781" s="14">
        <f t="shared" si="83"/>
        <v>17768.661574000002</v>
      </c>
    </row>
    <row r="1782" spans="1:17" ht="12.95" customHeight="1" x14ac:dyDescent="0.2">
      <c r="A1782" s="15" t="s">
        <v>1597</v>
      </c>
      <c r="B1782" s="16">
        <v>240541</v>
      </c>
      <c r="C1782" s="17" t="s">
        <v>263</v>
      </c>
      <c r="D1782" s="13" t="str">
        <f t="shared" si="82"/>
        <v>RIDGEWAY TELEPHONE COMPANY</v>
      </c>
      <c r="E1782" s="18">
        <v>554</v>
      </c>
      <c r="F1782" s="18">
        <v>0</v>
      </c>
      <c r="G1782" s="18">
        <v>2</v>
      </c>
      <c r="H1782" s="18">
        <v>556</v>
      </c>
      <c r="N1782" s="14">
        <f t="shared" si="81"/>
        <v>618.91605800000002</v>
      </c>
      <c r="O1782" s="14">
        <v>0</v>
      </c>
      <c r="P1782" s="14">
        <v>2</v>
      </c>
      <c r="Q1782" s="14">
        <f t="shared" si="83"/>
        <v>620.91605800000002</v>
      </c>
    </row>
    <row r="1783" spans="1:17" ht="12.95" customHeight="1" x14ac:dyDescent="0.2">
      <c r="A1783" s="15" t="s">
        <v>1597</v>
      </c>
      <c r="B1783" s="16">
        <v>240542</v>
      </c>
      <c r="C1783" s="17" t="s">
        <v>264</v>
      </c>
      <c r="D1783" s="13" t="str">
        <f t="shared" si="82"/>
        <v>ROCK HILL TELEPHONE COMPANY</v>
      </c>
      <c r="E1783" s="18">
        <v>62670</v>
      </c>
      <c r="F1783" s="18">
        <v>22</v>
      </c>
      <c r="G1783" s="18">
        <v>191</v>
      </c>
      <c r="H1783" s="18">
        <v>62884</v>
      </c>
      <c r="N1783" s="14">
        <f t="shared" si="81"/>
        <v>70013.48259</v>
      </c>
      <c r="O1783" s="14">
        <v>22</v>
      </c>
      <c r="P1783" s="14">
        <v>191</v>
      </c>
      <c r="Q1783" s="14">
        <f t="shared" si="83"/>
        <v>70226.48259</v>
      </c>
    </row>
    <row r="1784" spans="1:17" ht="12.95" customHeight="1" x14ac:dyDescent="0.2">
      <c r="A1784" s="15" t="s">
        <v>1597</v>
      </c>
      <c r="B1784" s="16">
        <v>240544</v>
      </c>
      <c r="C1784" s="17" t="s">
        <v>1841</v>
      </c>
      <c r="D1784" s="13" t="str">
        <f t="shared" si="82"/>
        <v>ST. STEPHEN TELEPHONE COMPANY</v>
      </c>
      <c r="E1784" s="18">
        <v>4108</v>
      </c>
      <c r="F1784" s="18">
        <v>1</v>
      </c>
      <c r="G1784" s="18">
        <v>13</v>
      </c>
      <c r="H1784" s="18">
        <v>4122</v>
      </c>
      <c r="N1784" s="14">
        <f t="shared" si="81"/>
        <v>4589.3631160000004</v>
      </c>
      <c r="O1784" s="14">
        <v>0</v>
      </c>
      <c r="P1784" s="14">
        <v>13</v>
      </c>
      <c r="Q1784" s="14">
        <f t="shared" si="83"/>
        <v>4602.3631160000004</v>
      </c>
    </row>
    <row r="1785" spans="1:17" ht="12.95" customHeight="1" x14ac:dyDescent="0.2">
      <c r="A1785" s="15" t="s">
        <v>1597</v>
      </c>
      <c r="B1785" s="16">
        <v>240546</v>
      </c>
      <c r="C1785" s="17" t="s">
        <v>1250</v>
      </c>
      <c r="D1785" s="13" t="str">
        <f t="shared" si="82"/>
        <v>SANDHILL TELEPHONE COOPERATIVE  INC.</v>
      </c>
      <c r="E1785" s="18">
        <v>31150</v>
      </c>
      <c r="F1785" s="18">
        <v>11</v>
      </c>
      <c r="G1785" s="18">
        <v>95</v>
      </c>
      <c r="H1785" s="18">
        <v>31256</v>
      </c>
      <c r="N1785" s="14">
        <f t="shared" si="81"/>
        <v>34800.063550000006</v>
      </c>
      <c r="O1785" s="14">
        <v>0</v>
      </c>
      <c r="P1785" s="14">
        <v>95</v>
      </c>
      <c r="Q1785" s="14">
        <f t="shared" si="83"/>
        <v>34895.063550000006</v>
      </c>
    </row>
    <row r="1786" spans="1:17" ht="12.95" customHeight="1" x14ac:dyDescent="0.2">
      <c r="A1786" s="15" t="s">
        <v>1597</v>
      </c>
      <c r="B1786" s="16">
        <v>240550</v>
      </c>
      <c r="C1786" s="17" t="s">
        <v>266</v>
      </c>
      <c r="D1786" s="13" t="str">
        <f t="shared" si="82"/>
        <v>WEST CAROLINA RURAL TELEPHONE COOPERATIVE  INC.</v>
      </c>
      <c r="E1786" s="18">
        <v>8379</v>
      </c>
      <c r="F1786" s="18">
        <v>3</v>
      </c>
      <c r="G1786" s="18">
        <v>26</v>
      </c>
      <c r="H1786" s="18">
        <v>8408</v>
      </c>
      <c r="N1786" s="14">
        <f t="shared" si="81"/>
        <v>9360.8260829999999</v>
      </c>
      <c r="O1786" s="14">
        <v>0</v>
      </c>
      <c r="P1786" s="14">
        <v>26</v>
      </c>
      <c r="Q1786" s="14">
        <f t="shared" si="83"/>
        <v>9386.8260829999999</v>
      </c>
    </row>
    <row r="1787" spans="1:17" ht="12.95" customHeight="1" x14ac:dyDescent="0.2">
      <c r="A1787" s="15" t="s">
        <v>1597</v>
      </c>
      <c r="B1787" s="16">
        <v>240551</v>
      </c>
      <c r="C1787" s="17" t="s">
        <v>1842</v>
      </c>
      <c r="D1787" s="13" t="str">
        <f t="shared" si="82"/>
        <v>WILLISTON TELEPHONE COMPANY</v>
      </c>
      <c r="E1787" s="18">
        <v>5046</v>
      </c>
      <c r="F1787" s="18">
        <v>2</v>
      </c>
      <c r="G1787" s="18">
        <v>15</v>
      </c>
      <c r="H1787" s="18">
        <v>5063</v>
      </c>
      <c r="N1787" s="14">
        <f t="shared" si="81"/>
        <v>5637.2751420000004</v>
      </c>
      <c r="O1787" s="14">
        <v>0</v>
      </c>
      <c r="P1787" s="14">
        <v>15</v>
      </c>
      <c r="Q1787" s="14">
        <f t="shared" si="83"/>
        <v>5652.2751420000004</v>
      </c>
    </row>
    <row r="1788" spans="1:17" ht="12.95" customHeight="1" x14ac:dyDescent="0.2">
      <c r="A1788" s="15" t="s">
        <v>1597</v>
      </c>
      <c r="B1788" s="16">
        <v>245194</v>
      </c>
      <c r="C1788" s="17" t="s">
        <v>1618</v>
      </c>
      <c r="D1788" s="13" t="str">
        <f t="shared" si="82"/>
        <v>BELLSOUTH TELECOMMUNICATIONS  LLC</v>
      </c>
      <c r="E1788" s="18">
        <v>1034939</v>
      </c>
      <c r="F1788" s="18">
        <v>359</v>
      </c>
      <c r="G1788" s="18">
        <v>3161</v>
      </c>
      <c r="H1788" s="18">
        <v>1038459</v>
      </c>
      <c r="N1788" s="14">
        <f t="shared" si="81"/>
        <v>1156210.0472030002</v>
      </c>
      <c r="O1788" s="14">
        <v>0</v>
      </c>
      <c r="P1788" s="14">
        <v>3161</v>
      </c>
      <c r="Q1788" s="14">
        <f t="shared" si="83"/>
        <v>1159371.0472030002</v>
      </c>
    </row>
    <row r="1789" spans="1:17" ht="12.95" customHeight="1" x14ac:dyDescent="0.2">
      <c r="A1789" s="15" t="s">
        <v>1597</v>
      </c>
      <c r="B1789" s="16">
        <v>249001</v>
      </c>
      <c r="C1789" s="17" t="s">
        <v>1502</v>
      </c>
      <c r="D1789" s="13" t="str">
        <f t="shared" si="82"/>
        <v>CRICKET COMMUNICATIONS</v>
      </c>
      <c r="E1789" s="18">
        <v>77127</v>
      </c>
      <c r="F1789" s="18">
        <v>27</v>
      </c>
      <c r="G1789" s="18">
        <v>236</v>
      </c>
      <c r="H1789" s="18">
        <v>77390</v>
      </c>
      <c r="N1789" s="14">
        <f t="shared" si="81"/>
        <v>86164.510479000004</v>
      </c>
      <c r="O1789" s="14">
        <v>0</v>
      </c>
      <c r="P1789" s="14">
        <v>236</v>
      </c>
      <c r="Q1789" s="14">
        <f t="shared" si="83"/>
        <v>86400.510479000004</v>
      </c>
    </row>
    <row r="1790" spans="1:17" ht="12.95" customHeight="1" x14ac:dyDescent="0.2">
      <c r="A1790" s="15" t="s">
        <v>1597</v>
      </c>
      <c r="B1790" s="16">
        <v>249002</v>
      </c>
      <c r="C1790" s="17" t="s">
        <v>1253</v>
      </c>
      <c r="D1790" s="13" t="str">
        <f t="shared" si="82"/>
        <v>FTC COMMUNICATIONS  LLC</v>
      </c>
      <c r="E1790" s="18">
        <v>305</v>
      </c>
      <c r="F1790" s="18">
        <v>0</v>
      </c>
      <c r="G1790" s="18">
        <v>1</v>
      </c>
      <c r="H1790" s="18">
        <v>306</v>
      </c>
      <c r="N1790" s="14">
        <f t="shared" si="81"/>
        <v>340.73898500000001</v>
      </c>
      <c r="O1790" s="14">
        <v>0</v>
      </c>
      <c r="P1790" s="14">
        <v>1</v>
      </c>
      <c r="Q1790" s="14">
        <f t="shared" si="83"/>
        <v>341.73898500000001</v>
      </c>
    </row>
    <row r="1791" spans="1:17" ht="12.95" customHeight="1" x14ac:dyDescent="0.2">
      <c r="A1791" s="15" t="s">
        <v>1597</v>
      </c>
      <c r="B1791" s="16">
        <v>249004</v>
      </c>
      <c r="C1791" s="17" t="s">
        <v>1843</v>
      </c>
      <c r="D1791" s="13" t="str">
        <f t="shared" si="82"/>
        <v>HORRY TELEPHONE COOPERATIVE INC</v>
      </c>
      <c r="E1791" s="18">
        <v>457</v>
      </c>
      <c r="F1791" s="18">
        <v>0</v>
      </c>
      <c r="G1791" s="18">
        <v>1</v>
      </c>
      <c r="H1791" s="18">
        <v>458</v>
      </c>
      <c r="N1791" s="14">
        <f t="shared" si="81"/>
        <v>510.54988900000006</v>
      </c>
      <c r="O1791" s="14">
        <v>0</v>
      </c>
      <c r="P1791" s="14">
        <v>1</v>
      </c>
      <c r="Q1791" s="14">
        <f t="shared" si="83"/>
        <v>511.54988900000006</v>
      </c>
    </row>
    <row r="1792" spans="1:17" ht="12.95" customHeight="1" x14ac:dyDescent="0.2">
      <c r="A1792" s="15" t="s">
        <v>1597</v>
      </c>
      <c r="B1792" s="16">
        <v>249005</v>
      </c>
      <c r="C1792" s="17" t="s">
        <v>1500</v>
      </c>
      <c r="D1792" s="13" t="str">
        <f t="shared" si="82"/>
        <v>DPI TELECONNECT  LLC</v>
      </c>
      <c r="E1792" s="18">
        <v>37930</v>
      </c>
      <c r="F1792" s="18">
        <v>13</v>
      </c>
      <c r="G1792" s="18">
        <v>116</v>
      </c>
      <c r="H1792" s="18">
        <v>38059</v>
      </c>
      <c r="N1792" s="14">
        <f t="shared" si="81"/>
        <v>42374.523610000004</v>
      </c>
      <c r="O1792" s="14">
        <v>0</v>
      </c>
      <c r="P1792" s="14">
        <v>116</v>
      </c>
      <c r="Q1792" s="14">
        <f t="shared" si="83"/>
        <v>42490.523610000004</v>
      </c>
    </row>
    <row r="1793" spans="1:17" ht="12.95" customHeight="1" x14ac:dyDescent="0.2">
      <c r="A1793" s="15" t="s">
        <v>1597</v>
      </c>
      <c r="B1793" s="16">
        <v>249006</v>
      </c>
      <c r="C1793" s="17" t="s">
        <v>1620</v>
      </c>
      <c r="D1793" s="13" t="str">
        <f t="shared" si="82"/>
        <v>AFFORDABLE PHONE SERVICE</v>
      </c>
      <c r="E1793" s="18">
        <v>63975</v>
      </c>
      <c r="F1793" s="18">
        <v>22</v>
      </c>
      <c r="G1793" s="18">
        <v>195</v>
      </c>
      <c r="H1793" s="18">
        <v>64193</v>
      </c>
      <c r="N1793" s="14">
        <f t="shared" si="81"/>
        <v>71471.398574999999</v>
      </c>
      <c r="O1793" s="14">
        <v>0</v>
      </c>
      <c r="P1793" s="14">
        <v>195</v>
      </c>
      <c r="Q1793" s="14">
        <f t="shared" si="83"/>
        <v>71666.398574999999</v>
      </c>
    </row>
    <row r="1794" spans="1:17" ht="12.95" customHeight="1" x14ac:dyDescent="0.2">
      <c r="A1794" s="15" t="s">
        <v>1597</v>
      </c>
      <c r="B1794" s="16">
        <v>249007</v>
      </c>
      <c r="C1794" s="17" t="s">
        <v>1467</v>
      </c>
      <c r="D1794" s="13" t="str">
        <f t="shared" si="82"/>
        <v>NEXUS COMMUNICATIONS  INC.</v>
      </c>
      <c r="E1794" s="18">
        <v>2357</v>
      </c>
      <c r="F1794" s="18">
        <v>1</v>
      </c>
      <c r="G1794" s="18">
        <v>7</v>
      </c>
      <c r="H1794" s="18">
        <v>2365</v>
      </c>
      <c r="N1794" s="14">
        <f t="shared" si="81"/>
        <v>2633.186189</v>
      </c>
      <c r="O1794" s="14">
        <v>0</v>
      </c>
      <c r="P1794" s="14">
        <v>7</v>
      </c>
      <c r="Q1794" s="14">
        <f t="shared" si="83"/>
        <v>2640.186189</v>
      </c>
    </row>
    <row r="1795" spans="1:17" ht="12.95" customHeight="1" x14ac:dyDescent="0.2">
      <c r="A1795" s="15" t="s">
        <v>1597</v>
      </c>
      <c r="B1795" s="16">
        <v>249008</v>
      </c>
      <c r="C1795" s="17" t="s">
        <v>1844</v>
      </c>
      <c r="D1795" s="13" t="str">
        <f t="shared" si="82"/>
        <v>NEW DIMENSION COMMUNICATIONS  INC.</v>
      </c>
      <c r="E1795" s="18">
        <v>0</v>
      </c>
      <c r="F1795" s="18">
        <v>0</v>
      </c>
      <c r="G1795" s="18">
        <v>0</v>
      </c>
      <c r="H1795" s="18">
        <v>0</v>
      </c>
      <c r="N1795" s="14">
        <f t="shared" ref="N1795:N1858" si="84">PRODUCT(E1795)*1.117177</f>
        <v>0</v>
      </c>
      <c r="O1795" s="14">
        <v>0</v>
      </c>
      <c r="P1795" s="14">
        <v>0</v>
      </c>
      <c r="Q1795" s="14">
        <f t="shared" si="83"/>
        <v>0</v>
      </c>
    </row>
    <row r="1796" spans="1:17" ht="12.95" customHeight="1" x14ac:dyDescent="0.2">
      <c r="A1796" s="15" t="s">
        <v>1597</v>
      </c>
      <c r="B1796" s="16">
        <v>249009</v>
      </c>
      <c r="C1796" s="17" t="s">
        <v>37</v>
      </c>
      <c r="D1796" s="13" t="str">
        <f t="shared" ref="D1796:D1859" si="85">UPPER(C1796)</f>
        <v>BUDGET PREPAY  INC.</v>
      </c>
      <c r="E1796" s="18">
        <v>68786</v>
      </c>
      <c r="F1796" s="18">
        <v>24</v>
      </c>
      <c r="G1796" s="18">
        <v>210</v>
      </c>
      <c r="H1796" s="18">
        <v>69020</v>
      </c>
      <c r="N1796" s="14">
        <f t="shared" si="84"/>
        <v>76846.137122</v>
      </c>
      <c r="O1796" s="14">
        <v>0</v>
      </c>
      <c r="P1796" s="14">
        <v>210</v>
      </c>
      <c r="Q1796" s="14">
        <f t="shared" ref="Q1796:Q1859" si="86">SUM(N1796:P1796)</f>
        <v>77056.137122</v>
      </c>
    </row>
    <row r="1797" spans="1:17" ht="12.95" customHeight="1" x14ac:dyDescent="0.2">
      <c r="A1797" s="15" t="s">
        <v>1597</v>
      </c>
      <c r="B1797" s="16">
        <v>249010</v>
      </c>
      <c r="C1797" s="17" t="s">
        <v>1624</v>
      </c>
      <c r="D1797" s="13" t="str">
        <f t="shared" si="85"/>
        <v>EVERYCALL COMMUNICATIONS  INC</v>
      </c>
      <c r="E1797" s="18">
        <v>100</v>
      </c>
      <c r="F1797" s="18">
        <v>0</v>
      </c>
      <c r="G1797" s="18">
        <v>0</v>
      </c>
      <c r="H1797" s="18">
        <v>101</v>
      </c>
      <c r="N1797" s="14">
        <f t="shared" si="84"/>
        <v>111.71770000000001</v>
      </c>
      <c r="O1797" s="14">
        <v>0</v>
      </c>
      <c r="P1797" s="14">
        <v>0</v>
      </c>
      <c r="Q1797" s="14">
        <f t="shared" si="86"/>
        <v>111.71770000000001</v>
      </c>
    </row>
    <row r="1798" spans="1:17" ht="12.95" customHeight="1" x14ac:dyDescent="0.2">
      <c r="A1798" s="15" t="s">
        <v>1597</v>
      </c>
      <c r="B1798" s="16">
        <v>249011</v>
      </c>
      <c r="C1798" s="17" t="s">
        <v>1519</v>
      </c>
      <c r="D1798" s="13" t="str">
        <f t="shared" si="85"/>
        <v>IMAGE ACCESS  INC.</v>
      </c>
      <c r="E1798" s="18">
        <v>4524</v>
      </c>
      <c r="F1798" s="18">
        <v>2</v>
      </c>
      <c r="G1798" s="18">
        <v>14</v>
      </c>
      <c r="H1798" s="18">
        <v>4539</v>
      </c>
      <c r="N1798" s="14">
        <f t="shared" si="84"/>
        <v>5054.1087480000006</v>
      </c>
      <c r="O1798" s="14">
        <v>0</v>
      </c>
      <c r="P1798" s="14">
        <v>14</v>
      </c>
      <c r="Q1798" s="14">
        <f t="shared" si="86"/>
        <v>5068.1087480000006</v>
      </c>
    </row>
    <row r="1799" spans="1:17" ht="12.95" customHeight="1" x14ac:dyDescent="0.2">
      <c r="A1799" s="15" t="s">
        <v>1597</v>
      </c>
      <c r="B1799" s="16">
        <v>249012</v>
      </c>
      <c r="C1799" s="17" t="s">
        <v>1458</v>
      </c>
      <c r="D1799" s="13" t="str">
        <f t="shared" si="85"/>
        <v>TRACFONE WIRELESS  INC.</v>
      </c>
      <c r="E1799" s="18">
        <v>1735008</v>
      </c>
      <c r="F1799" s="18">
        <v>601</v>
      </c>
      <c r="G1799" s="18">
        <v>5300</v>
      </c>
      <c r="H1799" s="18">
        <v>1740909</v>
      </c>
      <c r="N1799" s="14">
        <f t="shared" si="84"/>
        <v>1938311.0324160003</v>
      </c>
      <c r="O1799" s="14">
        <v>0</v>
      </c>
      <c r="P1799" s="14">
        <v>5300</v>
      </c>
      <c r="Q1799" s="14">
        <f t="shared" si="86"/>
        <v>1943611.0324160003</v>
      </c>
    </row>
    <row r="1800" spans="1:17" ht="12.95" customHeight="1" x14ac:dyDescent="0.2">
      <c r="A1800" s="15" t="s">
        <v>1597</v>
      </c>
      <c r="B1800" s="16">
        <v>249013</v>
      </c>
      <c r="C1800" s="17" t="s">
        <v>1628</v>
      </c>
      <c r="D1800" s="13" t="str">
        <f t="shared" si="85"/>
        <v>VIRGIN MOBILE USA  LP</v>
      </c>
      <c r="E1800" s="18">
        <v>2991530</v>
      </c>
      <c r="F1800" s="18">
        <v>1037</v>
      </c>
      <c r="G1800" s="18">
        <v>9138</v>
      </c>
      <c r="H1800" s="18">
        <v>3001705</v>
      </c>
      <c r="N1800" s="14">
        <f t="shared" si="84"/>
        <v>3342068.5108100004</v>
      </c>
      <c r="O1800" s="14">
        <v>0</v>
      </c>
      <c r="P1800" s="14">
        <v>9138</v>
      </c>
      <c r="Q1800" s="14">
        <f t="shared" si="86"/>
        <v>3351206.5108100004</v>
      </c>
    </row>
    <row r="1801" spans="1:17" ht="12.95" customHeight="1" x14ac:dyDescent="0.2">
      <c r="A1801" s="15" t="s">
        <v>1597</v>
      </c>
      <c r="B1801" s="16">
        <v>249014</v>
      </c>
      <c r="C1801" s="17" t="s">
        <v>1642</v>
      </c>
      <c r="D1801" s="13" t="str">
        <f t="shared" si="85"/>
        <v>I-WIRELESS  LLC</v>
      </c>
      <c r="E1801" s="18">
        <v>670193</v>
      </c>
      <c r="F1801" s="18">
        <v>232</v>
      </c>
      <c r="G1801" s="18">
        <v>2047</v>
      </c>
      <c r="H1801" s="18">
        <v>672472</v>
      </c>
      <c r="N1801" s="14">
        <f t="shared" si="84"/>
        <v>748724.20516100002</v>
      </c>
      <c r="O1801" s="14">
        <v>0</v>
      </c>
      <c r="P1801" s="14">
        <v>2047</v>
      </c>
      <c r="Q1801" s="14">
        <f t="shared" si="86"/>
        <v>750771.20516100002</v>
      </c>
    </row>
    <row r="1802" spans="1:17" ht="12.95" customHeight="1" x14ac:dyDescent="0.2">
      <c r="A1802" s="15" t="s">
        <v>1597</v>
      </c>
      <c r="B1802" s="16">
        <v>249905</v>
      </c>
      <c r="C1802" s="17" t="s">
        <v>1445</v>
      </c>
      <c r="D1802" s="13" t="str">
        <f t="shared" si="85"/>
        <v>MIDWESTERN TELECOMMUNICATIONS INC.</v>
      </c>
      <c r="E1802" s="18">
        <v>0</v>
      </c>
      <c r="F1802" s="18">
        <v>0</v>
      </c>
      <c r="G1802" s="18">
        <v>0</v>
      </c>
      <c r="H1802" s="18">
        <v>0</v>
      </c>
      <c r="N1802" s="14">
        <f t="shared" si="84"/>
        <v>0</v>
      </c>
      <c r="O1802" s="14">
        <v>0</v>
      </c>
      <c r="P1802" s="14">
        <v>0</v>
      </c>
      <c r="Q1802" s="14">
        <f t="shared" si="86"/>
        <v>0</v>
      </c>
    </row>
    <row r="1803" spans="1:17" ht="12.95" customHeight="1" x14ac:dyDescent="0.2">
      <c r="A1803" s="15" t="s">
        <v>1598</v>
      </c>
      <c r="B1803" s="16">
        <v>391405</v>
      </c>
      <c r="C1803" s="17" t="s">
        <v>862</v>
      </c>
      <c r="D1803" s="13" t="str">
        <f t="shared" si="85"/>
        <v>ALLIANCE COMMUNICATIONS COOPERATIVE  INC</v>
      </c>
      <c r="E1803" s="18">
        <v>183</v>
      </c>
      <c r="F1803" s="18">
        <v>0</v>
      </c>
      <c r="G1803" s="18">
        <v>1</v>
      </c>
      <c r="H1803" s="18">
        <v>184</v>
      </c>
      <c r="N1803" s="14">
        <f t="shared" si="84"/>
        <v>204.44339100000002</v>
      </c>
      <c r="O1803" s="14">
        <v>0</v>
      </c>
      <c r="P1803" s="14">
        <v>1</v>
      </c>
      <c r="Q1803" s="14">
        <f t="shared" si="86"/>
        <v>205.44339100000002</v>
      </c>
    </row>
    <row r="1804" spans="1:17" ht="12.95" customHeight="1" x14ac:dyDescent="0.2">
      <c r="A1804" s="15" t="s">
        <v>1598</v>
      </c>
      <c r="B1804" s="16">
        <v>391640</v>
      </c>
      <c r="C1804" s="17" t="s">
        <v>863</v>
      </c>
      <c r="D1804" s="13" t="str">
        <f t="shared" si="85"/>
        <v>GOLDEN WEST TELECOMMUNICATIONS COOPERATIVE  INC.</v>
      </c>
      <c r="E1804" s="18">
        <v>1073</v>
      </c>
      <c r="F1804" s="18">
        <v>0</v>
      </c>
      <c r="G1804" s="18">
        <v>3</v>
      </c>
      <c r="H1804" s="18">
        <v>1077</v>
      </c>
      <c r="N1804" s="14">
        <f t="shared" si="84"/>
        <v>1198.7309210000001</v>
      </c>
      <c r="O1804" s="14">
        <v>0</v>
      </c>
      <c r="P1804" s="14">
        <v>3</v>
      </c>
      <c r="Q1804" s="14">
        <f t="shared" si="86"/>
        <v>1201.7309210000001</v>
      </c>
    </row>
    <row r="1805" spans="1:17" ht="12.95" customHeight="1" x14ac:dyDescent="0.2">
      <c r="A1805" s="15" t="s">
        <v>1598</v>
      </c>
      <c r="B1805" s="16">
        <v>391640</v>
      </c>
      <c r="C1805" s="17" t="s">
        <v>1232</v>
      </c>
      <c r="D1805" s="13" t="str">
        <f t="shared" si="85"/>
        <v>BRIDGEWATER - CANISTOTA INDEPENDENT TELEPHON COMPANY</v>
      </c>
      <c r="E1805" s="18">
        <v>0</v>
      </c>
      <c r="F1805" s="18">
        <v>0</v>
      </c>
      <c r="G1805" s="18">
        <v>0</v>
      </c>
      <c r="H1805" s="18">
        <v>0</v>
      </c>
      <c r="N1805" s="14">
        <f t="shared" si="84"/>
        <v>0</v>
      </c>
      <c r="O1805" s="14">
        <v>0</v>
      </c>
      <c r="P1805" s="14">
        <v>0</v>
      </c>
      <c r="Q1805" s="14">
        <f t="shared" si="86"/>
        <v>0</v>
      </c>
    </row>
    <row r="1806" spans="1:17" ht="12.95" customHeight="1" x14ac:dyDescent="0.2">
      <c r="A1806" s="15" t="s">
        <v>1598</v>
      </c>
      <c r="B1806" s="16">
        <v>391642</v>
      </c>
      <c r="C1806" s="17" t="s">
        <v>862</v>
      </c>
      <c r="D1806" s="13" t="str">
        <f t="shared" si="85"/>
        <v>ALLIANCE COMMUNICATIONS COOPERATIVE  INC</v>
      </c>
      <c r="E1806" s="18">
        <v>1249</v>
      </c>
      <c r="F1806" s="18">
        <v>0</v>
      </c>
      <c r="G1806" s="18">
        <v>4</v>
      </c>
      <c r="H1806" s="18">
        <v>1254</v>
      </c>
      <c r="N1806" s="14">
        <f t="shared" si="84"/>
        <v>1395.3540730000002</v>
      </c>
      <c r="O1806" s="14">
        <v>0</v>
      </c>
      <c r="P1806" s="14">
        <v>4</v>
      </c>
      <c r="Q1806" s="14">
        <f t="shared" si="86"/>
        <v>1399.3540730000002</v>
      </c>
    </row>
    <row r="1807" spans="1:17" ht="12.95" customHeight="1" x14ac:dyDescent="0.2">
      <c r="A1807" s="15" t="s">
        <v>1598</v>
      </c>
      <c r="B1807" s="16">
        <v>391647</v>
      </c>
      <c r="C1807" s="17" t="s">
        <v>857</v>
      </c>
      <c r="D1807" s="13" t="str">
        <f t="shared" si="85"/>
        <v>CHEYENNE RIVER SIOUX TRIBE TELEPHONE AUTHORITY</v>
      </c>
      <c r="E1807" s="18">
        <v>49006</v>
      </c>
      <c r="F1807" s="18">
        <v>17</v>
      </c>
      <c r="G1807" s="18">
        <v>150</v>
      </c>
      <c r="H1807" s="18">
        <v>49173</v>
      </c>
      <c r="N1807" s="14">
        <f t="shared" si="84"/>
        <v>54748.376062000003</v>
      </c>
      <c r="O1807" s="14">
        <v>17</v>
      </c>
      <c r="P1807" s="14">
        <v>150</v>
      </c>
      <c r="Q1807" s="14">
        <f t="shared" si="86"/>
        <v>54915.376062000003</v>
      </c>
    </row>
    <row r="1808" spans="1:17" ht="12.95" customHeight="1" x14ac:dyDescent="0.2">
      <c r="A1808" s="15" t="s">
        <v>1598</v>
      </c>
      <c r="B1808" s="16">
        <v>391649</v>
      </c>
      <c r="C1808" s="17" t="s">
        <v>1845</v>
      </c>
      <c r="D1808" s="13" t="str">
        <f t="shared" si="85"/>
        <v>CITY OF BERESFORD</v>
      </c>
      <c r="E1808" s="18">
        <v>1513</v>
      </c>
      <c r="F1808" s="18">
        <v>1</v>
      </c>
      <c r="G1808" s="18">
        <v>5</v>
      </c>
      <c r="H1808" s="18">
        <v>1518</v>
      </c>
      <c r="N1808" s="14">
        <f t="shared" si="84"/>
        <v>1690.2888010000001</v>
      </c>
      <c r="O1808" s="14">
        <v>0</v>
      </c>
      <c r="P1808" s="14">
        <v>5</v>
      </c>
      <c r="Q1808" s="14">
        <f t="shared" si="86"/>
        <v>1695.2888010000001</v>
      </c>
    </row>
    <row r="1809" spans="1:17" ht="12.95" customHeight="1" x14ac:dyDescent="0.2">
      <c r="A1809" s="15" t="s">
        <v>1598</v>
      </c>
      <c r="B1809" s="16">
        <v>391650</v>
      </c>
      <c r="C1809" s="17" t="s">
        <v>859</v>
      </c>
      <c r="D1809" s="13" t="str">
        <f t="shared" si="85"/>
        <v>CITY OF BROOKINGS TELEPHONE FUND</v>
      </c>
      <c r="E1809" s="18">
        <v>4188</v>
      </c>
      <c r="F1809" s="18">
        <v>1</v>
      </c>
      <c r="G1809" s="18">
        <v>13</v>
      </c>
      <c r="H1809" s="18">
        <v>4202</v>
      </c>
      <c r="N1809" s="14">
        <f t="shared" si="84"/>
        <v>4678.7372760000007</v>
      </c>
      <c r="O1809" s="14">
        <v>0</v>
      </c>
      <c r="P1809" s="14">
        <v>13</v>
      </c>
      <c r="Q1809" s="14">
        <f t="shared" si="86"/>
        <v>4691.7372760000007</v>
      </c>
    </row>
    <row r="1810" spans="1:17" ht="12.95" customHeight="1" x14ac:dyDescent="0.2">
      <c r="A1810" s="15" t="s">
        <v>1598</v>
      </c>
      <c r="B1810" s="16">
        <v>391652</v>
      </c>
      <c r="C1810" s="17" t="s">
        <v>1846</v>
      </c>
      <c r="D1810" s="13" t="str">
        <f t="shared" si="85"/>
        <v>KNOLOGY COMMUNITY TELEPHONE INC</v>
      </c>
      <c r="E1810" s="18">
        <v>1692</v>
      </c>
      <c r="F1810" s="18">
        <v>1</v>
      </c>
      <c r="G1810" s="18">
        <v>5</v>
      </c>
      <c r="H1810" s="18">
        <v>1698</v>
      </c>
      <c r="N1810" s="14">
        <f t="shared" si="84"/>
        <v>1890.2634840000001</v>
      </c>
      <c r="O1810" s="14">
        <v>0</v>
      </c>
      <c r="P1810" s="14">
        <v>5</v>
      </c>
      <c r="Q1810" s="14">
        <f t="shared" si="86"/>
        <v>1895.2634840000001</v>
      </c>
    </row>
    <row r="1811" spans="1:17" ht="12.95" customHeight="1" x14ac:dyDescent="0.2">
      <c r="A1811" s="15" t="s">
        <v>1598</v>
      </c>
      <c r="B1811" s="16">
        <v>391653</v>
      </c>
      <c r="C1811" s="17" t="s">
        <v>861</v>
      </c>
      <c r="D1811" s="13" t="str">
        <f t="shared" si="85"/>
        <v>CITY OF FAITH MUNICIPAL TELEPHONE COMPANY</v>
      </c>
      <c r="E1811" s="18">
        <v>658</v>
      </c>
      <c r="F1811" s="18">
        <v>0</v>
      </c>
      <c r="G1811" s="18">
        <v>2</v>
      </c>
      <c r="H1811" s="18">
        <v>660</v>
      </c>
      <c r="N1811" s="14">
        <f t="shared" si="84"/>
        <v>735.10246600000005</v>
      </c>
      <c r="O1811" s="14">
        <v>0</v>
      </c>
      <c r="P1811" s="14">
        <v>2</v>
      </c>
      <c r="Q1811" s="14">
        <f t="shared" si="86"/>
        <v>737.10246600000005</v>
      </c>
    </row>
    <row r="1812" spans="1:17" ht="12.95" customHeight="1" x14ac:dyDescent="0.2">
      <c r="A1812" s="15" t="s">
        <v>1598</v>
      </c>
      <c r="B1812" s="16">
        <v>391654</v>
      </c>
      <c r="C1812" s="17" t="s">
        <v>806</v>
      </c>
      <c r="D1812" s="13" t="str">
        <f t="shared" si="85"/>
        <v>INTERSTATE TELECOMMUNICATIONS COOPERATIVE  INC.</v>
      </c>
      <c r="E1812" s="18">
        <v>7680</v>
      </c>
      <c r="F1812" s="18">
        <v>3</v>
      </c>
      <c r="G1812" s="18">
        <v>23</v>
      </c>
      <c r="H1812" s="18">
        <v>7706</v>
      </c>
      <c r="N1812" s="14">
        <f t="shared" si="84"/>
        <v>8579.9193599999999</v>
      </c>
      <c r="O1812" s="14">
        <v>3</v>
      </c>
      <c r="P1812" s="14">
        <v>23</v>
      </c>
      <c r="Q1812" s="14">
        <f t="shared" si="86"/>
        <v>8605.9193599999999</v>
      </c>
    </row>
    <row r="1813" spans="1:17" ht="12.95" customHeight="1" x14ac:dyDescent="0.2">
      <c r="A1813" s="15" t="s">
        <v>1598</v>
      </c>
      <c r="B1813" s="16">
        <v>391657</v>
      </c>
      <c r="C1813" s="17" t="s">
        <v>862</v>
      </c>
      <c r="D1813" s="13" t="str">
        <f t="shared" si="85"/>
        <v>ALLIANCE COMMUNICATIONS COOPERATIVE  INC</v>
      </c>
      <c r="E1813" s="18">
        <v>4776</v>
      </c>
      <c r="F1813" s="18">
        <v>2</v>
      </c>
      <c r="G1813" s="18">
        <v>15</v>
      </c>
      <c r="H1813" s="18">
        <v>4793</v>
      </c>
      <c r="N1813" s="14">
        <f t="shared" si="84"/>
        <v>5335.6373520000006</v>
      </c>
      <c r="O1813" s="14">
        <v>0</v>
      </c>
      <c r="P1813" s="14">
        <v>15</v>
      </c>
      <c r="Q1813" s="14">
        <f t="shared" si="86"/>
        <v>5350.6373520000006</v>
      </c>
    </row>
    <row r="1814" spans="1:17" ht="12.95" customHeight="1" x14ac:dyDescent="0.2">
      <c r="A1814" s="15" t="s">
        <v>1598</v>
      </c>
      <c r="B1814" s="16">
        <v>391657</v>
      </c>
      <c r="C1814" s="17" t="s">
        <v>1308</v>
      </c>
      <c r="D1814" s="13" t="str">
        <f t="shared" si="85"/>
        <v>SPLITROCK PROPERTIES  INC.</v>
      </c>
      <c r="E1814" s="18">
        <v>0</v>
      </c>
      <c r="F1814" s="18">
        <v>0</v>
      </c>
      <c r="G1814" s="18">
        <v>0</v>
      </c>
      <c r="H1814" s="18">
        <v>0</v>
      </c>
      <c r="N1814" s="14">
        <f t="shared" si="84"/>
        <v>0</v>
      </c>
      <c r="O1814" s="14">
        <v>0</v>
      </c>
      <c r="P1814" s="14">
        <v>0</v>
      </c>
      <c r="Q1814" s="14">
        <f t="shared" si="86"/>
        <v>0</v>
      </c>
    </row>
    <row r="1815" spans="1:17" ht="12.95" customHeight="1" x14ac:dyDescent="0.2">
      <c r="A1815" s="15" t="s">
        <v>1598</v>
      </c>
      <c r="B1815" s="16">
        <v>391659</v>
      </c>
      <c r="C1815" s="17" t="s">
        <v>863</v>
      </c>
      <c r="D1815" s="13" t="str">
        <f t="shared" si="85"/>
        <v>GOLDEN WEST TELECOMMUNICATIONS COOPERATIVE  INC.</v>
      </c>
      <c r="E1815" s="18">
        <v>35802</v>
      </c>
      <c r="F1815" s="18">
        <v>12</v>
      </c>
      <c r="G1815" s="18">
        <v>109</v>
      </c>
      <c r="H1815" s="18">
        <v>35924</v>
      </c>
      <c r="N1815" s="14">
        <f t="shared" si="84"/>
        <v>39997.170954000001</v>
      </c>
      <c r="O1815" s="14">
        <v>12</v>
      </c>
      <c r="P1815" s="14">
        <v>109</v>
      </c>
      <c r="Q1815" s="14">
        <f t="shared" si="86"/>
        <v>40118.170954000001</v>
      </c>
    </row>
    <row r="1816" spans="1:17" ht="12.95" customHeight="1" x14ac:dyDescent="0.2">
      <c r="A1816" s="15" t="s">
        <v>1598</v>
      </c>
      <c r="B1816" s="16">
        <v>391660</v>
      </c>
      <c r="C1816" s="17" t="s">
        <v>864</v>
      </c>
      <c r="D1816" s="13" t="str">
        <f t="shared" si="85"/>
        <v>MT. RUSHMORE TEL. CO.</v>
      </c>
      <c r="E1816" s="18">
        <v>19019</v>
      </c>
      <c r="F1816" s="18">
        <v>7</v>
      </c>
      <c r="G1816" s="18">
        <v>58</v>
      </c>
      <c r="H1816" s="18">
        <v>19084</v>
      </c>
      <c r="N1816" s="14">
        <f t="shared" si="84"/>
        <v>21247.589363000003</v>
      </c>
      <c r="O1816" s="14">
        <v>7</v>
      </c>
      <c r="P1816" s="14">
        <v>58</v>
      </c>
      <c r="Q1816" s="14">
        <f t="shared" si="86"/>
        <v>21312.589363000003</v>
      </c>
    </row>
    <row r="1817" spans="1:17" ht="12.95" customHeight="1" x14ac:dyDescent="0.2">
      <c r="A1817" s="15" t="s">
        <v>1598</v>
      </c>
      <c r="B1817" s="16">
        <v>391664</v>
      </c>
      <c r="C1817" s="17" t="s">
        <v>865</v>
      </c>
      <c r="D1817" s="13" t="str">
        <f t="shared" si="85"/>
        <v>JAMES VALLEY COOPERATIVE TELEPHONE COMPANY</v>
      </c>
      <c r="E1817" s="18">
        <v>1731</v>
      </c>
      <c r="F1817" s="18">
        <v>1</v>
      </c>
      <c r="G1817" s="18">
        <v>5</v>
      </c>
      <c r="H1817" s="18">
        <v>1736</v>
      </c>
      <c r="N1817" s="14">
        <f t="shared" si="84"/>
        <v>1933.8333870000001</v>
      </c>
      <c r="O1817" s="14">
        <v>0</v>
      </c>
      <c r="P1817" s="14">
        <v>5</v>
      </c>
      <c r="Q1817" s="14">
        <f t="shared" si="86"/>
        <v>1938.8333870000001</v>
      </c>
    </row>
    <row r="1818" spans="1:17" ht="12.95" customHeight="1" x14ac:dyDescent="0.2">
      <c r="A1818" s="15" t="s">
        <v>1598</v>
      </c>
      <c r="B1818" s="16">
        <v>391666</v>
      </c>
      <c r="C1818" s="17" t="s">
        <v>866</v>
      </c>
      <c r="D1818" s="13" t="str">
        <f t="shared" si="85"/>
        <v>JEFFERSON TELEPHONE COMPANY LLC</v>
      </c>
      <c r="E1818" s="18">
        <v>83</v>
      </c>
      <c r="F1818" s="18">
        <v>0</v>
      </c>
      <c r="G1818" s="18">
        <v>0</v>
      </c>
      <c r="H1818" s="18">
        <v>83</v>
      </c>
      <c r="N1818" s="14">
        <f t="shared" si="84"/>
        <v>92.725691000000012</v>
      </c>
      <c r="O1818" s="14">
        <v>0</v>
      </c>
      <c r="P1818" s="14">
        <v>0</v>
      </c>
      <c r="Q1818" s="14">
        <f t="shared" si="86"/>
        <v>92.725691000000012</v>
      </c>
    </row>
    <row r="1819" spans="1:17" ht="12.95" customHeight="1" x14ac:dyDescent="0.2">
      <c r="A1819" s="15" t="s">
        <v>1598</v>
      </c>
      <c r="B1819" s="16">
        <v>391667</v>
      </c>
      <c r="C1819" s="17" t="s">
        <v>863</v>
      </c>
      <c r="D1819" s="13" t="str">
        <f t="shared" si="85"/>
        <v>GOLDEN WEST TELECOMMUNICATIONS COOPERATIVE  INC.</v>
      </c>
      <c r="E1819" s="18">
        <v>173</v>
      </c>
      <c r="F1819" s="18">
        <v>0</v>
      </c>
      <c r="G1819" s="18">
        <v>1</v>
      </c>
      <c r="H1819" s="18">
        <v>174</v>
      </c>
      <c r="N1819" s="14">
        <f t="shared" si="84"/>
        <v>193.27162100000001</v>
      </c>
      <c r="O1819" s="14">
        <v>0</v>
      </c>
      <c r="P1819" s="14">
        <v>1</v>
      </c>
      <c r="Q1819" s="14">
        <f t="shared" si="86"/>
        <v>194.27162100000001</v>
      </c>
    </row>
    <row r="1820" spans="1:17" ht="12.95" customHeight="1" x14ac:dyDescent="0.2">
      <c r="A1820" s="15" t="s">
        <v>1598</v>
      </c>
      <c r="B1820" s="16">
        <v>391668</v>
      </c>
      <c r="C1820" s="17" t="s">
        <v>868</v>
      </c>
      <c r="D1820" s="13" t="str">
        <f t="shared" si="85"/>
        <v>KENNEBEC TELEPHONE CO.  INC.</v>
      </c>
      <c r="E1820" s="18">
        <v>401</v>
      </c>
      <c r="F1820" s="18">
        <v>0</v>
      </c>
      <c r="G1820" s="18">
        <v>1</v>
      </c>
      <c r="H1820" s="18">
        <v>403</v>
      </c>
      <c r="N1820" s="14">
        <f t="shared" si="84"/>
        <v>447.98797700000006</v>
      </c>
      <c r="O1820" s="14">
        <v>0</v>
      </c>
      <c r="P1820" s="14">
        <v>1</v>
      </c>
      <c r="Q1820" s="14">
        <f t="shared" si="86"/>
        <v>448.98797700000006</v>
      </c>
    </row>
    <row r="1821" spans="1:17" ht="12.95" customHeight="1" x14ac:dyDescent="0.2">
      <c r="A1821" s="15" t="s">
        <v>1598</v>
      </c>
      <c r="B1821" s="16">
        <v>391669</v>
      </c>
      <c r="C1821" s="17" t="s">
        <v>1847</v>
      </c>
      <c r="D1821" s="13" t="str">
        <f t="shared" si="85"/>
        <v>TRIOTEL COMMUNICATIONS  INC.</v>
      </c>
      <c r="E1821" s="18">
        <v>1319</v>
      </c>
      <c r="F1821" s="18">
        <v>0</v>
      </c>
      <c r="G1821" s="18">
        <v>4</v>
      </c>
      <c r="H1821" s="18">
        <v>1323</v>
      </c>
      <c r="N1821" s="14">
        <f t="shared" si="84"/>
        <v>1473.5564630000001</v>
      </c>
      <c r="O1821" s="14">
        <v>0</v>
      </c>
      <c r="P1821" s="14">
        <v>4</v>
      </c>
      <c r="Q1821" s="14">
        <f t="shared" si="86"/>
        <v>1477.5564630000001</v>
      </c>
    </row>
    <row r="1822" spans="1:17" ht="12.95" customHeight="1" x14ac:dyDescent="0.2">
      <c r="A1822" s="15" t="s">
        <v>1598</v>
      </c>
      <c r="B1822" s="16">
        <v>391670</v>
      </c>
      <c r="C1822" s="17" t="s">
        <v>1291</v>
      </c>
      <c r="D1822" s="13" t="str">
        <f t="shared" si="85"/>
        <v>MIDSTATE COMMUNICATIONS  INC</v>
      </c>
      <c r="E1822" s="18">
        <v>20857</v>
      </c>
      <c r="F1822" s="18">
        <v>7</v>
      </c>
      <c r="G1822" s="18">
        <v>64</v>
      </c>
      <c r="H1822" s="18">
        <v>20928</v>
      </c>
      <c r="N1822" s="14">
        <f t="shared" si="84"/>
        <v>23300.960689000003</v>
      </c>
      <c r="O1822" s="14">
        <v>7</v>
      </c>
      <c r="P1822" s="14">
        <v>64</v>
      </c>
      <c r="Q1822" s="14">
        <f t="shared" si="86"/>
        <v>23371.960689000003</v>
      </c>
    </row>
    <row r="1823" spans="1:17" ht="12.95" customHeight="1" x14ac:dyDescent="0.2">
      <c r="A1823" s="15" t="s">
        <v>1598</v>
      </c>
      <c r="B1823" s="16">
        <v>391671</v>
      </c>
      <c r="C1823" s="17" t="s">
        <v>870</v>
      </c>
      <c r="D1823" s="13" t="str">
        <f t="shared" si="85"/>
        <v>MOBRIDGE TELECOMMUNICATIONS COMPANY</v>
      </c>
      <c r="E1823" s="18">
        <v>0</v>
      </c>
      <c r="F1823" s="18">
        <v>0</v>
      </c>
      <c r="G1823" s="18">
        <v>0</v>
      </c>
      <c r="H1823" s="18">
        <v>0</v>
      </c>
      <c r="N1823" s="14">
        <f t="shared" si="84"/>
        <v>0</v>
      </c>
      <c r="O1823" s="14">
        <v>0</v>
      </c>
      <c r="P1823" s="14">
        <v>0</v>
      </c>
      <c r="Q1823" s="14">
        <f t="shared" si="86"/>
        <v>0</v>
      </c>
    </row>
    <row r="1824" spans="1:17" ht="12.95" customHeight="1" x14ac:dyDescent="0.2">
      <c r="A1824" s="15" t="s">
        <v>1598</v>
      </c>
      <c r="B1824" s="16">
        <v>391674</v>
      </c>
      <c r="C1824" s="17" t="s">
        <v>871</v>
      </c>
      <c r="D1824" s="13" t="str">
        <f t="shared" si="85"/>
        <v>ROBERTS COUNTY TELEPHONE COOPERATIVE ASSOCIATION</v>
      </c>
      <c r="E1824" s="18">
        <v>353</v>
      </c>
      <c r="F1824" s="18">
        <v>0</v>
      </c>
      <c r="G1824" s="18">
        <v>1</v>
      </c>
      <c r="H1824" s="18">
        <v>354</v>
      </c>
      <c r="N1824" s="14">
        <f t="shared" si="84"/>
        <v>394.36348100000004</v>
      </c>
      <c r="O1824" s="14">
        <v>0</v>
      </c>
      <c r="P1824" s="14">
        <v>1</v>
      </c>
      <c r="Q1824" s="14">
        <f t="shared" si="86"/>
        <v>395.36348100000004</v>
      </c>
    </row>
    <row r="1825" spans="1:17" ht="12.95" customHeight="1" x14ac:dyDescent="0.2">
      <c r="A1825" s="15" t="s">
        <v>1598</v>
      </c>
      <c r="B1825" s="16">
        <v>391674</v>
      </c>
      <c r="C1825" s="17" t="s">
        <v>1284</v>
      </c>
      <c r="D1825" s="13" t="str">
        <f t="shared" si="85"/>
        <v>RC COMMUNICATIONS  INC.</v>
      </c>
      <c r="E1825" s="18">
        <v>4108</v>
      </c>
      <c r="F1825" s="18">
        <v>1</v>
      </c>
      <c r="G1825" s="18">
        <v>13</v>
      </c>
      <c r="H1825" s="18">
        <v>4122</v>
      </c>
      <c r="N1825" s="14">
        <f t="shared" si="84"/>
        <v>4589.3631160000004</v>
      </c>
      <c r="O1825" s="14">
        <v>1</v>
      </c>
      <c r="P1825" s="14">
        <v>13</v>
      </c>
      <c r="Q1825" s="14">
        <f t="shared" si="86"/>
        <v>4603.3631160000004</v>
      </c>
    </row>
    <row r="1826" spans="1:17" ht="12.95" customHeight="1" x14ac:dyDescent="0.2">
      <c r="A1826" s="15" t="s">
        <v>1598</v>
      </c>
      <c r="B1826" s="16">
        <v>391676</v>
      </c>
      <c r="C1826" s="17" t="s">
        <v>872</v>
      </c>
      <c r="D1826" s="13" t="str">
        <f t="shared" si="85"/>
        <v>SANTEL COMMUNICATIONS COOPERATIVE</v>
      </c>
      <c r="E1826" s="18">
        <v>4756</v>
      </c>
      <c r="F1826" s="18">
        <v>2</v>
      </c>
      <c r="G1826" s="18">
        <v>15</v>
      </c>
      <c r="H1826" s="18">
        <v>4772</v>
      </c>
      <c r="N1826" s="14">
        <f t="shared" si="84"/>
        <v>5313.2938120000008</v>
      </c>
      <c r="O1826" s="14">
        <v>0</v>
      </c>
      <c r="P1826" s="14">
        <v>15</v>
      </c>
      <c r="Q1826" s="14">
        <f t="shared" si="86"/>
        <v>5328.2938120000008</v>
      </c>
    </row>
    <row r="1827" spans="1:17" ht="12.95" customHeight="1" x14ac:dyDescent="0.2">
      <c r="A1827" s="15" t="s">
        <v>1598</v>
      </c>
      <c r="B1827" s="16">
        <v>391677</v>
      </c>
      <c r="C1827" s="17" t="s">
        <v>863</v>
      </c>
      <c r="D1827" s="13" t="str">
        <f t="shared" si="85"/>
        <v>GOLDEN WEST TELECOMMUNICATIONS COOPERATIVE  INC.</v>
      </c>
      <c r="E1827" s="18">
        <v>1457</v>
      </c>
      <c r="F1827" s="18">
        <v>1</v>
      </c>
      <c r="G1827" s="18">
        <v>4</v>
      </c>
      <c r="H1827" s="18">
        <v>1462</v>
      </c>
      <c r="N1827" s="14">
        <f t="shared" si="84"/>
        <v>1627.726889</v>
      </c>
      <c r="O1827" s="14">
        <v>0</v>
      </c>
      <c r="P1827" s="14">
        <v>4</v>
      </c>
      <c r="Q1827" s="14">
        <f t="shared" si="86"/>
        <v>1631.726889</v>
      </c>
    </row>
    <row r="1828" spans="1:17" ht="12.95" customHeight="1" x14ac:dyDescent="0.2">
      <c r="A1828" s="15" t="s">
        <v>1598</v>
      </c>
      <c r="B1828" s="16">
        <v>391679</v>
      </c>
      <c r="C1828" s="17" t="s">
        <v>874</v>
      </c>
      <c r="D1828" s="13" t="str">
        <f t="shared" si="85"/>
        <v>STOCKHOLM-STRANDBURG TELEPHONE COMPANY</v>
      </c>
      <c r="E1828" s="18">
        <v>602</v>
      </c>
      <c r="F1828" s="18">
        <v>0</v>
      </c>
      <c r="G1828" s="18">
        <v>2</v>
      </c>
      <c r="H1828" s="18">
        <v>604</v>
      </c>
      <c r="N1828" s="14">
        <f t="shared" si="84"/>
        <v>672.54055400000004</v>
      </c>
      <c r="O1828" s="14">
        <v>0</v>
      </c>
      <c r="P1828" s="14">
        <v>2</v>
      </c>
      <c r="Q1828" s="14">
        <f t="shared" si="86"/>
        <v>674.54055400000004</v>
      </c>
    </row>
    <row r="1829" spans="1:17" ht="12.95" customHeight="1" x14ac:dyDescent="0.2">
      <c r="A1829" s="15" t="s">
        <v>1598</v>
      </c>
      <c r="B1829" s="16">
        <v>391680</v>
      </c>
      <c r="C1829" s="17" t="s">
        <v>875</v>
      </c>
      <c r="D1829" s="13" t="str">
        <f t="shared" si="85"/>
        <v>VENTURE COMMUNICATIONS COOPERATIVE</v>
      </c>
      <c r="E1829" s="18">
        <v>18375</v>
      </c>
      <c r="F1829" s="18">
        <v>6</v>
      </c>
      <c r="G1829" s="18">
        <v>56</v>
      </c>
      <c r="H1829" s="18">
        <v>18438</v>
      </c>
      <c r="N1829" s="14">
        <f t="shared" si="84"/>
        <v>20528.127375</v>
      </c>
      <c r="O1829" s="14">
        <v>6</v>
      </c>
      <c r="P1829" s="14">
        <v>56</v>
      </c>
      <c r="Q1829" s="14">
        <f t="shared" si="86"/>
        <v>20590.127375</v>
      </c>
    </row>
    <row r="1830" spans="1:17" ht="12.95" customHeight="1" x14ac:dyDescent="0.2">
      <c r="A1830" s="15" t="s">
        <v>1598</v>
      </c>
      <c r="B1830" s="16">
        <v>391682</v>
      </c>
      <c r="C1830" s="17" t="s">
        <v>1847</v>
      </c>
      <c r="D1830" s="13" t="str">
        <f t="shared" si="85"/>
        <v>TRIOTEL COMMUNICATIONS  INC.</v>
      </c>
      <c r="E1830" s="18">
        <v>391</v>
      </c>
      <c r="F1830" s="18">
        <v>0</v>
      </c>
      <c r="G1830" s="18">
        <v>1</v>
      </c>
      <c r="H1830" s="18">
        <v>392</v>
      </c>
      <c r="N1830" s="14">
        <f t="shared" si="84"/>
        <v>436.81620700000002</v>
      </c>
      <c r="O1830" s="14">
        <v>0</v>
      </c>
      <c r="P1830" s="14">
        <v>1</v>
      </c>
      <c r="Q1830" s="14">
        <f t="shared" si="86"/>
        <v>437.81620700000002</v>
      </c>
    </row>
    <row r="1831" spans="1:17" ht="12.95" customHeight="1" x14ac:dyDescent="0.2">
      <c r="A1831" s="15" t="s">
        <v>1598</v>
      </c>
      <c r="B1831" s="16">
        <v>391684</v>
      </c>
      <c r="C1831" s="17" t="s">
        <v>863</v>
      </c>
      <c r="D1831" s="13" t="str">
        <f t="shared" si="85"/>
        <v>GOLDEN WEST TELECOMMUNICATIONS COOPERATIVE  INC.</v>
      </c>
      <c r="E1831" s="18">
        <v>183</v>
      </c>
      <c r="F1831" s="18">
        <v>0</v>
      </c>
      <c r="G1831" s="18">
        <v>1</v>
      </c>
      <c r="H1831" s="18">
        <v>184</v>
      </c>
      <c r="N1831" s="14">
        <f t="shared" si="84"/>
        <v>204.44339100000002</v>
      </c>
      <c r="O1831" s="14">
        <v>0</v>
      </c>
      <c r="P1831" s="14">
        <v>1</v>
      </c>
      <c r="Q1831" s="14">
        <f t="shared" si="86"/>
        <v>205.44339100000002</v>
      </c>
    </row>
    <row r="1832" spans="1:17" ht="12.95" customHeight="1" x14ac:dyDescent="0.2">
      <c r="A1832" s="15" t="s">
        <v>1598</v>
      </c>
      <c r="B1832" s="16">
        <v>391685</v>
      </c>
      <c r="C1832" s="17" t="s">
        <v>877</v>
      </c>
      <c r="D1832" s="13" t="str">
        <f t="shared" si="85"/>
        <v>VALLEY TELECOMMUNICATIONS COOPERATIVE ASSOCIATION  INC.</v>
      </c>
      <c r="E1832" s="18">
        <v>3530</v>
      </c>
      <c r="F1832" s="18">
        <v>1</v>
      </c>
      <c r="G1832" s="18">
        <v>11</v>
      </c>
      <c r="H1832" s="18">
        <v>3542</v>
      </c>
      <c r="N1832" s="14">
        <f t="shared" si="84"/>
        <v>3943.6348100000005</v>
      </c>
      <c r="O1832" s="14">
        <v>0</v>
      </c>
      <c r="P1832" s="14">
        <v>11</v>
      </c>
      <c r="Q1832" s="14">
        <f t="shared" si="86"/>
        <v>3954.6348100000005</v>
      </c>
    </row>
    <row r="1833" spans="1:17" ht="12.95" customHeight="1" x14ac:dyDescent="0.2">
      <c r="A1833" s="15" t="s">
        <v>1598</v>
      </c>
      <c r="B1833" s="16">
        <v>391686</v>
      </c>
      <c r="C1833" s="17" t="s">
        <v>863</v>
      </c>
      <c r="D1833" s="13" t="str">
        <f t="shared" si="85"/>
        <v>GOLDEN WEST TELECOMMUNICATIONS COOPERATIVE  INC.</v>
      </c>
      <c r="E1833" s="18">
        <v>54509</v>
      </c>
      <c r="F1833" s="18">
        <v>19</v>
      </c>
      <c r="G1833" s="18">
        <v>167</v>
      </c>
      <c r="H1833" s="18">
        <v>54694</v>
      </c>
      <c r="N1833" s="14">
        <f t="shared" si="84"/>
        <v>60896.201093000003</v>
      </c>
      <c r="O1833" s="14">
        <v>19</v>
      </c>
      <c r="P1833" s="14">
        <v>167</v>
      </c>
      <c r="Q1833" s="14">
        <f t="shared" si="86"/>
        <v>61082.201093000003</v>
      </c>
    </row>
    <row r="1834" spans="1:17" ht="12.95" customHeight="1" x14ac:dyDescent="0.2">
      <c r="A1834" s="15" t="s">
        <v>1598</v>
      </c>
      <c r="B1834" s="16">
        <v>391688</v>
      </c>
      <c r="C1834" s="17" t="s">
        <v>799</v>
      </c>
      <c r="D1834" s="13" t="str">
        <f t="shared" si="85"/>
        <v>WESTERN TELEPHONE COMPANY</v>
      </c>
      <c r="E1834" s="18">
        <v>526</v>
      </c>
      <c r="F1834" s="18">
        <v>0</v>
      </c>
      <c r="G1834" s="18">
        <v>2</v>
      </c>
      <c r="H1834" s="18">
        <v>528</v>
      </c>
      <c r="N1834" s="14">
        <f t="shared" si="84"/>
        <v>587.63510200000007</v>
      </c>
      <c r="O1834" s="14">
        <v>0</v>
      </c>
      <c r="P1834" s="14">
        <v>2</v>
      </c>
      <c r="Q1834" s="14">
        <f t="shared" si="86"/>
        <v>589.63510200000007</v>
      </c>
    </row>
    <row r="1835" spans="1:17" ht="12.95" customHeight="1" x14ac:dyDescent="0.2">
      <c r="A1835" s="15" t="s">
        <v>1598</v>
      </c>
      <c r="B1835" s="16">
        <v>391689</v>
      </c>
      <c r="C1835" s="17" t="s">
        <v>879</v>
      </c>
      <c r="D1835" s="13" t="str">
        <f t="shared" si="85"/>
        <v>WEST RIVER COOPERATIVE TELEPHONE COMPANY</v>
      </c>
      <c r="E1835" s="18">
        <v>3022</v>
      </c>
      <c r="F1835" s="18">
        <v>1</v>
      </c>
      <c r="G1835" s="18">
        <v>9</v>
      </c>
      <c r="H1835" s="18">
        <v>3032</v>
      </c>
      <c r="N1835" s="14">
        <f t="shared" si="84"/>
        <v>3376.1088940000004</v>
      </c>
      <c r="O1835" s="14">
        <v>0</v>
      </c>
      <c r="P1835" s="14">
        <v>9</v>
      </c>
      <c r="Q1835" s="14">
        <f t="shared" si="86"/>
        <v>3385.1088940000004</v>
      </c>
    </row>
    <row r="1836" spans="1:17" ht="12.95" customHeight="1" x14ac:dyDescent="0.2">
      <c r="A1836" s="15" t="s">
        <v>1598</v>
      </c>
      <c r="B1836" s="16">
        <v>395145</v>
      </c>
      <c r="C1836" s="17" t="s">
        <v>1652</v>
      </c>
      <c r="D1836" s="13" t="str">
        <f t="shared" si="85"/>
        <v>CENTURYLINK QWEST CORPORATION</v>
      </c>
      <c r="E1836" s="18">
        <v>64152</v>
      </c>
      <c r="F1836" s="18">
        <v>22</v>
      </c>
      <c r="G1836" s="18">
        <v>196</v>
      </c>
      <c r="H1836" s="18">
        <v>64370</v>
      </c>
      <c r="N1836" s="14">
        <f t="shared" si="84"/>
        <v>71669.138904000007</v>
      </c>
      <c r="O1836" s="14">
        <v>22</v>
      </c>
      <c r="P1836" s="14">
        <v>196</v>
      </c>
      <c r="Q1836" s="14">
        <f t="shared" si="86"/>
        <v>71887.138904000007</v>
      </c>
    </row>
    <row r="1837" spans="1:17" ht="12.95" customHeight="1" x14ac:dyDescent="0.2">
      <c r="A1837" s="15" t="s">
        <v>1598</v>
      </c>
      <c r="B1837" s="16">
        <v>399001</v>
      </c>
      <c r="C1837" s="17" t="s">
        <v>1621</v>
      </c>
      <c r="D1837" s="13" t="str">
        <f t="shared" si="85"/>
        <v>ALLTEL COMMUNICATIONS</v>
      </c>
      <c r="E1837" s="18">
        <v>0</v>
      </c>
      <c r="F1837" s="18">
        <v>0</v>
      </c>
      <c r="G1837" s="18">
        <v>0</v>
      </c>
      <c r="H1837" s="18">
        <v>0</v>
      </c>
      <c r="N1837" s="14">
        <f t="shared" si="84"/>
        <v>0</v>
      </c>
      <c r="O1837" s="14">
        <v>0</v>
      </c>
      <c r="P1837" s="14">
        <v>0</v>
      </c>
      <c r="Q1837" s="14">
        <f t="shared" si="86"/>
        <v>0</v>
      </c>
    </row>
    <row r="1838" spans="1:17" ht="12.95" customHeight="1" x14ac:dyDescent="0.2">
      <c r="A1838" s="15" t="s">
        <v>1598</v>
      </c>
      <c r="B1838" s="16">
        <v>399002</v>
      </c>
      <c r="C1838" s="17" t="s">
        <v>1621</v>
      </c>
      <c r="D1838" s="13" t="str">
        <f t="shared" si="85"/>
        <v>ALLTEL COMMUNICATIONS</v>
      </c>
      <c r="E1838" s="18">
        <v>0</v>
      </c>
      <c r="F1838" s="18">
        <v>0</v>
      </c>
      <c r="G1838" s="18">
        <v>0</v>
      </c>
      <c r="H1838" s="18">
        <v>0</v>
      </c>
      <c r="N1838" s="14">
        <f t="shared" si="84"/>
        <v>0</v>
      </c>
      <c r="O1838" s="14">
        <v>0</v>
      </c>
      <c r="P1838" s="14">
        <v>0</v>
      </c>
      <c r="Q1838" s="14">
        <f t="shared" si="86"/>
        <v>0</v>
      </c>
    </row>
    <row r="1839" spans="1:17" ht="12.95" customHeight="1" x14ac:dyDescent="0.2">
      <c r="A1839" s="15" t="s">
        <v>1598</v>
      </c>
      <c r="B1839" s="16">
        <v>399003</v>
      </c>
      <c r="C1839" s="17" t="s">
        <v>38</v>
      </c>
      <c r="D1839" s="13" t="str">
        <f t="shared" si="85"/>
        <v>RURAL CELLULAR CORPORATION</v>
      </c>
      <c r="E1839" s="18">
        <v>1350</v>
      </c>
      <c r="F1839" s="18">
        <v>0</v>
      </c>
      <c r="G1839" s="18">
        <v>4</v>
      </c>
      <c r="H1839" s="18">
        <v>1354</v>
      </c>
      <c r="N1839" s="14">
        <f t="shared" si="84"/>
        <v>1508.1889500000002</v>
      </c>
      <c r="O1839" s="14">
        <v>0</v>
      </c>
      <c r="P1839" s="14">
        <v>4</v>
      </c>
      <c r="Q1839" s="14">
        <f t="shared" si="86"/>
        <v>1512.1889500000002</v>
      </c>
    </row>
    <row r="1840" spans="1:17" ht="12.95" customHeight="1" x14ac:dyDescent="0.2">
      <c r="A1840" s="15" t="s">
        <v>1598</v>
      </c>
      <c r="B1840" s="16">
        <v>399004</v>
      </c>
      <c r="C1840" s="17" t="s">
        <v>39</v>
      </c>
      <c r="D1840" s="13" t="str">
        <f t="shared" si="85"/>
        <v>WIRELESS ALLIANCE LLC</v>
      </c>
      <c r="E1840" s="18">
        <v>0</v>
      </c>
      <c r="F1840" s="18">
        <v>0</v>
      </c>
      <c r="G1840" s="18">
        <v>0</v>
      </c>
      <c r="H1840" s="18">
        <v>0</v>
      </c>
      <c r="N1840" s="14">
        <f t="shared" si="84"/>
        <v>0</v>
      </c>
      <c r="O1840" s="14">
        <v>0</v>
      </c>
      <c r="P1840" s="14">
        <v>0</v>
      </c>
      <c r="Q1840" s="14">
        <f t="shared" si="86"/>
        <v>0</v>
      </c>
    </row>
    <row r="1841" spans="1:17" ht="12.95" customHeight="1" x14ac:dyDescent="0.2">
      <c r="A1841" s="15" t="s">
        <v>1598</v>
      </c>
      <c r="B1841" s="16">
        <v>399005</v>
      </c>
      <c r="C1841" s="17" t="s">
        <v>55</v>
      </c>
      <c r="D1841" s="13" t="str">
        <f t="shared" si="85"/>
        <v>MIDCONTINENT COMMUNICATIONS</v>
      </c>
      <c r="E1841" s="18">
        <v>27246</v>
      </c>
      <c r="F1841" s="18">
        <v>9</v>
      </c>
      <c r="G1841" s="18">
        <v>83</v>
      </c>
      <c r="H1841" s="18">
        <v>27339</v>
      </c>
      <c r="N1841" s="14">
        <f t="shared" si="84"/>
        <v>30438.604542000001</v>
      </c>
      <c r="O1841" s="14">
        <v>0</v>
      </c>
      <c r="P1841" s="14">
        <v>83</v>
      </c>
      <c r="Q1841" s="14">
        <f t="shared" si="86"/>
        <v>30521.604542000001</v>
      </c>
    </row>
    <row r="1842" spans="1:17" ht="12.95" customHeight="1" x14ac:dyDescent="0.2">
      <c r="A1842" s="15" t="s">
        <v>1598</v>
      </c>
      <c r="B1842" s="16">
        <v>399006</v>
      </c>
      <c r="C1842" s="17" t="s">
        <v>1338</v>
      </c>
      <c r="D1842" s="13" t="str">
        <f t="shared" si="85"/>
        <v>KNOLOGY OF THE BLACK HILLS  LLC</v>
      </c>
      <c r="E1842" s="18">
        <v>2243</v>
      </c>
      <c r="F1842" s="18">
        <v>1</v>
      </c>
      <c r="G1842" s="18">
        <v>7</v>
      </c>
      <c r="H1842" s="18">
        <v>2250</v>
      </c>
      <c r="N1842" s="14">
        <f t="shared" si="84"/>
        <v>2505.8280110000001</v>
      </c>
      <c r="O1842" s="14">
        <v>0</v>
      </c>
      <c r="P1842" s="14">
        <v>7</v>
      </c>
      <c r="Q1842" s="14">
        <f t="shared" si="86"/>
        <v>2512.8280110000001</v>
      </c>
    </row>
    <row r="1843" spans="1:17" ht="12.95" customHeight="1" x14ac:dyDescent="0.2">
      <c r="A1843" s="15" t="s">
        <v>1598</v>
      </c>
      <c r="B1843" s="16">
        <v>399008</v>
      </c>
      <c r="C1843" s="17" t="s">
        <v>1422</v>
      </c>
      <c r="D1843" s="13" t="str">
        <f t="shared" si="85"/>
        <v>VCI COMPANY</v>
      </c>
      <c r="E1843" s="18">
        <v>0</v>
      </c>
      <c r="F1843" s="18">
        <v>0</v>
      </c>
      <c r="G1843" s="18">
        <v>0</v>
      </c>
      <c r="H1843" s="18">
        <v>0</v>
      </c>
      <c r="N1843" s="14">
        <f t="shared" si="84"/>
        <v>0</v>
      </c>
      <c r="O1843" s="14">
        <v>0</v>
      </c>
      <c r="P1843" s="14">
        <v>0</v>
      </c>
      <c r="Q1843" s="14">
        <f t="shared" si="86"/>
        <v>0</v>
      </c>
    </row>
    <row r="1844" spans="1:17" ht="12.95" customHeight="1" x14ac:dyDescent="0.2">
      <c r="A1844" s="15" t="s">
        <v>1598</v>
      </c>
      <c r="B1844" s="16">
        <v>399009</v>
      </c>
      <c r="C1844" s="17" t="s">
        <v>859</v>
      </c>
      <c r="D1844" s="13" t="str">
        <f t="shared" si="85"/>
        <v>CITY OF BROOKINGS TELEPHONE FUND</v>
      </c>
      <c r="E1844" s="18">
        <v>201</v>
      </c>
      <c r="F1844" s="18">
        <v>0</v>
      </c>
      <c r="G1844" s="18">
        <v>1</v>
      </c>
      <c r="H1844" s="18">
        <v>201</v>
      </c>
      <c r="N1844" s="14">
        <f t="shared" si="84"/>
        <v>224.55257700000001</v>
      </c>
      <c r="O1844" s="14">
        <v>0</v>
      </c>
      <c r="P1844" s="14">
        <v>1</v>
      </c>
      <c r="Q1844" s="14">
        <f t="shared" si="86"/>
        <v>225.55257700000001</v>
      </c>
    </row>
    <row r="1845" spans="1:17" ht="12.95" customHeight="1" x14ac:dyDescent="0.2">
      <c r="A1845" s="15" t="s">
        <v>1598</v>
      </c>
      <c r="B1845" s="16">
        <v>399010</v>
      </c>
      <c r="C1845" s="17" t="s">
        <v>1284</v>
      </c>
      <c r="D1845" s="13" t="str">
        <f t="shared" si="85"/>
        <v>RC COMMUNICATIONS  INC.</v>
      </c>
      <c r="E1845" s="18">
        <v>0</v>
      </c>
      <c r="F1845" s="18">
        <v>0</v>
      </c>
      <c r="G1845" s="18">
        <v>0</v>
      </c>
      <c r="H1845" s="18">
        <v>0</v>
      </c>
      <c r="N1845" s="14">
        <f t="shared" si="84"/>
        <v>0</v>
      </c>
      <c r="O1845" s="14">
        <v>0</v>
      </c>
      <c r="P1845" s="14">
        <v>0</v>
      </c>
      <c r="Q1845" s="14">
        <f t="shared" si="86"/>
        <v>0</v>
      </c>
    </row>
    <row r="1846" spans="1:17" ht="12.95" customHeight="1" x14ac:dyDescent="0.2">
      <c r="A1846" s="15" t="s">
        <v>1598</v>
      </c>
      <c r="B1846" s="16">
        <v>399011</v>
      </c>
      <c r="C1846" s="17" t="s">
        <v>1474</v>
      </c>
      <c r="D1846" s="13" t="str">
        <f t="shared" si="85"/>
        <v>MIDSTATE TELECOM  INC.</v>
      </c>
      <c r="E1846" s="18">
        <v>2419</v>
      </c>
      <c r="F1846" s="18">
        <v>1</v>
      </c>
      <c r="G1846" s="18">
        <v>7</v>
      </c>
      <c r="H1846" s="18">
        <v>2428</v>
      </c>
      <c r="N1846" s="14">
        <f t="shared" si="84"/>
        <v>2702.4511630000002</v>
      </c>
      <c r="O1846" s="14">
        <v>0</v>
      </c>
      <c r="P1846" s="14">
        <v>7</v>
      </c>
      <c r="Q1846" s="14">
        <f t="shared" si="86"/>
        <v>2709.4511630000002</v>
      </c>
    </row>
    <row r="1847" spans="1:17" ht="12.95" customHeight="1" x14ac:dyDescent="0.2">
      <c r="A1847" s="15" t="s">
        <v>1598</v>
      </c>
      <c r="B1847" s="16">
        <v>399013</v>
      </c>
      <c r="C1847" s="17" t="s">
        <v>1482</v>
      </c>
      <c r="D1847" s="13" t="str">
        <f t="shared" si="85"/>
        <v>SSTELECOM  INC.</v>
      </c>
      <c r="E1847" s="18">
        <v>1045</v>
      </c>
      <c r="F1847" s="18">
        <v>0</v>
      </c>
      <c r="G1847" s="18">
        <v>3</v>
      </c>
      <c r="H1847" s="18">
        <v>1049</v>
      </c>
      <c r="N1847" s="14">
        <f t="shared" si="84"/>
        <v>1167.449965</v>
      </c>
      <c r="O1847" s="14">
        <v>0</v>
      </c>
      <c r="P1847" s="14">
        <v>3</v>
      </c>
      <c r="Q1847" s="14">
        <f t="shared" si="86"/>
        <v>1170.449965</v>
      </c>
    </row>
    <row r="1848" spans="1:17" ht="12.95" customHeight="1" x14ac:dyDescent="0.2">
      <c r="A1848" s="15" t="s">
        <v>1598</v>
      </c>
      <c r="B1848" s="16">
        <v>399014</v>
      </c>
      <c r="C1848" s="17" t="s">
        <v>1486</v>
      </c>
      <c r="D1848" s="13" t="str">
        <f t="shared" si="85"/>
        <v>JAMES VALLEY WIRELESS  LLC</v>
      </c>
      <c r="E1848" s="18">
        <v>222</v>
      </c>
      <c r="F1848" s="18">
        <v>0</v>
      </c>
      <c r="G1848" s="18">
        <v>1</v>
      </c>
      <c r="H1848" s="18">
        <v>222</v>
      </c>
      <c r="N1848" s="14">
        <f t="shared" si="84"/>
        <v>248.01329400000003</v>
      </c>
      <c r="O1848" s="14">
        <v>0</v>
      </c>
      <c r="P1848" s="14">
        <v>1</v>
      </c>
      <c r="Q1848" s="14">
        <f t="shared" si="86"/>
        <v>249.01329400000003</v>
      </c>
    </row>
    <row r="1849" spans="1:17" ht="12.95" customHeight="1" x14ac:dyDescent="0.2">
      <c r="A1849" s="15" t="s">
        <v>1598</v>
      </c>
      <c r="B1849" s="16">
        <v>399015</v>
      </c>
      <c r="C1849" s="17" t="s">
        <v>1453</v>
      </c>
      <c r="D1849" s="13" t="str">
        <f t="shared" si="85"/>
        <v>CINGULAR WIRELESS</v>
      </c>
      <c r="E1849" s="18">
        <v>6289</v>
      </c>
      <c r="F1849" s="18">
        <v>2</v>
      </c>
      <c r="G1849" s="18">
        <v>19</v>
      </c>
      <c r="H1849" s="18">
        <v>6310</v>
      </c>
      <c r="N1849" s="14">
        <f t="shared" si="84"/>
        <v>7025.9261530000003</v>
      </c>
      <c r="O1849" s="14">
        <v>2</v>
      </c>
      <c r="P1849" s="14">
        <v>19</v>
      </c>
      <c r="Q1849" s="14">
        <f t="shared" si="86"/>
        <v>7046.9261530000003</v>
      </c>
    </row>
    <row r="1850" spans="1:17" ht="12.95" customHeight="1" x14ac:dyDescent="0.2">
      <c r="A1850" s="15" t="s">
        <v>1598</v>
      </c>
      <c r="B1850" s="16">
        <v>399017</v>
      </c>
      <c r="C1850" s="17" t="s">
        <v>1848</v>
      </c>
      <c r="D1850" s="13" t="str">
        <f t="shared" si="85"/>
        <v>NORTHERN VALLEY COMMUNICATIONS LLC</v>
      </c>
      <c r="E1850" s="18">
        <v>1973</v>
      </c>
      <c r="F1850" s="18">
        <v>1</v>
      </c>
      <c r="G1850" s="18">
        <v>6</v>
      </c>
      <c r="H1850" s="18">
        <v>1980</v>
      </c>
      <c r="N1850" s="14">
        <f t="shared" si="84"/>
        <v>2204.1902210000003</v>
      </c>
      <c r="O1850" s="14">
        <v>0</v>
      </c>
      <c r="P1850" s="14">
        <v>6</v>
      </c>
      <c r="Q1850" s="14">
        <f t="shared" si="86"/>
        <v>2210.1902210000003</v>
      </c>
    </row>
    <row r="1851" spans="1:17" ht="12.95" customHeight="1" x14ac:dyDescent="0.2">
      <c r="A1851" s="15" t="s">
        <v>1598</v>
      </c>
      <c r="B1851" s="16">
        <v>399018</v>
      </c>
      <c r="C1851" s="17" t="s">
        <v>27</v>
      </c>
      <c r="D1851" s="13" t="str">
        <f t="shared" si="85"/>
        <v>VERIZON WIRELESS</v>
      </c>
      <c r="E1851" s="18">
        <v>83</v>
      </c>
      <c r="F1851" s="18">
        <v>0</v>
      </c>
      <c r="G1851" s="18">
        <v>0</v>
      </c>
      <c r="H1851" s="18">
        <v>83</v>
      </c>
      <c r="N1851" s="14">
        <f t="shared" si="84"/>
        <v>92.725691000000012</v>
      </c>
      <c r="O1851" s="14">
        <v>0</v>
      </c>
      <c r="P1851" s="14">
        <v>0</v>
      </c>
      <c r="Q1851" s="14">
        <f t="shared" si="86"/>
        <v>92.725691000000012</v>
      </c>
    </row>
    <row r="1852" spans="1:17" ht="12.95" customHeight="1" x14ac:dyDescent="0.2">
      <c r="A1852" s="15" t="s">
        <v>1599</v>
      </c>
      <c r="B1852" s="16">
        <v>290280</v>
      </c>
      <c r="C1852" s="17" t="s">
        <v>339</v>
      </c>
      <c r="D1852" s="13" t="str">
        <f t="shared" si="85"/>
        <v>ARDMORE TELEPHONE COMPANY  INC.</v>
      </c>
      <c r="E1852" s="18">
        <v>8172</v>
      </c>
      <c r="F1852" s="18">
        <v>3</v>
      </c>
      <c r="G1852" s="18">
        <v>25</v>
      </c>
      <c r="H1852" s="18">
        <v>8199</v>
      </c>
      <c r="N1852" s="14">
        <f t="shared" si="84"/>
        <v>9129.5704440000009</v>
      </c>
      <c r="O1852" s="14">
        <v>0</v>
      </c>
      <c r="P1852" s="14">
        <v>25</v>
      </c>
      <c r="Q1852" s="14">
        <f t="shared" si="86"/>
        <v>9154.5704440000009</v>
      </c>
    </row>
    <row r="1853" spans="1:17" ht="12.95" customHeight="1" x14ac:dyDescent="0.2">
      <c r="A1853" s="15" t="s">
        <v>1599</v>
      </c>
      <c r="B1853" s="16">
        <v>290552</v>
      </c>
      <c r="C1853" s="17" t="s">
        <v>1849</v>
      </c>
      <c r="D1853" s="13" t="str">
        <f t="shared" si="85"/>
        <v>CENTURYLINK CENTURYTEL OF ADAMSVILLE  INC.</v>
      </c>
      <c r="E1853" s="18">
        <v>10401</v>
      </c>
      <c r="F1853" s="18">
        <v>4</v>
      </c>
      <c r="G1853" s="18">
        <v>32</v>
      </c>
      <c r="H1853" s="18">
        <v>10436</v>
      </c>
      <c r="N1853" s="14">
        <f t="shared" si="84"/>
        <v>11619.757977000001</v>
      </c>
      <c r="O1853" s="14">
        <v>0</v>
      </c>
      <c r="P1853" s="14">
        <v>32</v>
      </c>
      <c r="Q1853" s="14">
        <f t="shared" si="86"/>
        <v>11651.757977000001</v>
      </c>
    </row>
    <row r="1854" spans="1:17" ht="12.95" customHeight="1" x14ac:dyDescent="0.2">
      <c r="A1854" s="15" t="s">
        <v>1599</v>
      </c>
      <c r="B1854" s="16">
        <v>290553</v>
      </c>
      <c r="C1854" s="17" t="s">
        <v>341</v>
      </c>
      <c r="D1854" s="13" t="str">
        <f t="shared" si="85"/>
        <v>BEN LOMAND RURAL TELEPHONE COOPERATIVE  INC.</v>
      </c>
      <c r="E1854" s="18">
        <v>25775</v>
      </c>
      <c r="F1854" s="18">
        <v>9</v>
      </c>
      <c r="G1854" s="18">
        <v>79</v>
      </c>
      <c r="H1854" s="18">
        <v>25863</v>
      </c>
      <c r="N1854" s="14">
        <f t="shared" si="84"/>
        <v>28795.237175000002</v>
      </c>
      <c r="O1854" s="14">
        <v>0</v>
      </c>
      <c r="P1854" s="14">
        <v>79</v>
      </c>
      <c r="Q1854" s="14">
        <f t="shared" si="86"/>
        <v>28874.237175000002</v>
      </c>
    </row>
    <row r="1855" spans="1:17" ht="12.95" customHeight="1" x14ac:dyDescent="0.2">
      <c r="A1855" s="15" t="s">
        <v>1599</v>
      </c>
      <c r="B1855" s="16">
        <v>290554</v>
      </c>
      <c r="C1855" s="17" t="s">
        <v>342</v>
      </c>
      <c r="D1855" s="13" t="str">
        <f t="shared" si="85"/>
        <v>BLEDSOE TELEPHONE COOPERATIVE CORPORATION  INC.</v>
      </c>
      <c r="E1855" s="18">
        <v>18763</v>
      </c>
      <c r="F1855" s="18">
        <v>7</v>
      </c>
      <c r="G1855" s="18">
        <v>57</v>
      </c>
      <c r="H1855" s="18">
        <v>18827</v>
      </c>
      <c r="N1855" s="14">
        <f t="shared" si="84"/>
        <v>20961.592051000003</v>
      </c>
      <c r="O1855" s="14">
        <v>0</v>
      </c>
      <c r="P1855" s="14">
        <v>57</v>
      </c>
      <c r="Q1855" s="14">
        <f t="shared" si="86"/>
        <v>21018.592051000003</v>
      </c>
    </row>
    <row r="1856" spans="1:17" ht="12.95" customHeight="1" x14ac:dyDescent="0.2">
      <c r="A1856" s="15" t="s">
        <v>1599</v>
      </c>
      <c r="B1856" s="16">
        <v>290557</v>
      </c>
      <c r="C1856" s="17" t="s">
        <v>1850</v>
      </c>
      <c r="D1856" s="13" t="str">
        <f t="shared" si="85"/>
        <v>CENTURYLINK CENTURYTEL OF CLAIBORNE  INC.</v>
      </c>
      <c r="E1856" s="18">
        <v>28485</v>
      </c>
      <c r="F1856" s="18">
        <v>10</v>
      </c>
      <c r="G1856" s="18">
        <v>87</v>
      </c>
      <c r="H1856" s="18">
        <v>28582</v>
      </c>
      <c r="N1856" s="14">
        <f t="shared" si="84"/>
        <v>31822.786845000002</v>
      </c>
      <c r="O1856" s="14">
        <v>0</v>
      </c>
      <c r="P1856" s="14">
        <v>87</v>
      </c>
      <c r="Q1856" s="14">
        <f t="shared" si="86"/>
        <v>31909.786845000002</v>
      </c>
    </row>
    <row r="1857" spans="1:17" ht="12.95" customHeight="1" x14ac:dyDescent="0.2">
      <c r="A1857" s="15" t="s">
        <v>1599</v>
      </c>
      <c r="B1857" s="16">
        <v>290559</v>
      </c>
      <c r="C1857" s="17" t="s">
        <v>1851</v>
      </c>
      <c r="D1857" s="13" t="str">
        <f t="shared" si="85"/>
        <v>CONCORD TELEPHONE EXCHANGE  INC.</v>
      </c>
      <c r="E1857" s="18">
        <v>1824</v>
      </c>
      <c r="F1857" s="18">
        <v>1</v>
      </c>
      <c r="G1857" s="18">
        <v>6</v>
      </c>
      <c r="H1857" s="18">
        <v>1830</v>
      </c>
      <c r="N1857" s="14">
        <f t="shared" si="84"/>
        <v>2037.7308480000002</v>
      </c>
      <c r="O1857" s="14">
        <v>0</v>
      </c>
      <c r="P1857" s="14">
        <v>6</v>
      </c>
      <c r="Q1857" s="14">
        <f t="shared" si="86"/>
        <v>2043.7308480000002</v>
      </c>
    </row>
    <row r="1858" spans="1:17" ht="12.95" customHeight="1" x14ac:dyDescent="0.2">
      <c r="A1858" s="15" t="s">
        <v>1599</v>
      </c>
      <c r="B1858" s="16">
        <v>290561</v>
      </c>
      <c r="C1858" s="17" t="s">
        <v>345</v>
      </c>
      <c r="D1858" s="13" t="str">
        <f t="shared" si="85"/>
        <v>CROCKETT TELEPHONE CO.  INC.</v>
      </c>
      <c r="E1858" s="18">
        <v>4832</v>
      </c>
      <c r="F1858" s="18">
        <v>2</v>
      </c>
      <c r="G1858" s="18">
        <v>15</v>
      </c>
      <c r="H1858" s="18">
        <v>4848</v>
      </c>
      <c r="N1858" s="14">
        <f t="shared" si="84"/>
        <v>5398.1992640000008</v>
      </c>
      <c r="O1858" s="14">
        <v>0</v>
      </c>
      <c r="P1858" s="14">
        <v>15</v>
      </c>
      <c r="Q1858" s="14">
        <f t="shared" si="86"/>
        <v>5413.1992640000008</v>
      </c>
    </row>
    <row r="1859" spans="1:17" ht="12.95" customHeight="1" x14ac:dyDescent="0.2">
      <c r="A1859" s="15" t="s">
        <v>1599</v>
      </c>
      <c r="B1859" s="16">
        <v>290562</v>
      </c>
      <c r="C1859" s="17" t="s">
        <v>346</v>
      </c>
      <c r="D1859" s="13" t="str">
        <f t="shared" si="85"/>
        <v>DEKALB TELEPHONE COOPERATIVE  INC</v>
      </c>
      <c r="E1859" s="18">
        <v>10629</v>
      </c>
      <c r="F1859" s="18">
        <v>4</v>
      </c>
      <c r="G1859" s="18">
        <v>32</v>
      </c>
      <c r="H1859" s="18">
        <v>10665</v>
      </c>
      <c r="N1859" s="14">
        <f t="shared" ref="N1859:N1922" si="87">PRODUCT(E1859)*1.117177</f>
        <v>11874.474333</v>
      </c>
      <c r="O1859" s="14">
        <v>0</v>
      </c>
      <c r="P1859" s="14">
        <v>32</v>
      </c>
      <c r="Q1859" s="14">
        <f t="shared" si="86"/>
        <v>11906.474333</v>
      </c>
    </row>
    <row r="1860" spans="1:17" ht="12.95" customHeight="1" x14ac:dyDescent="0.2">
      <c r="A1860" s="15" t="s">
        <v>1599</v>
      </c>
      <c r="B1860" s="16">
        <v>290565</v>
      </c>
      <c r="C1860" s="17" t="s">
        <v>347</v>
      </c>
      <c r="D1860" s="13" t="str">
        <f t="shared" ref="D1860:D1923" si="88">UPPER(C1860)</f>
        <v>HIGHLAND TELEPHONE COOPERATIVE  INC.</v>
      </c>
      <c r="E1860" s="18">
        <v>74545</v>
      </c>
      <c r="F1860" s="18">
        <v>26</v>
      </c>
      <c r="G1860" s="18">
        <v>228</v>
      </c>
      <c r="H1860" s="18">
        <v>74799</v>
      </c>
      <c r="N1860" s="14">
        <f t="shared" si="87"/>
        <v>83279.959465000007</v>
      </c>
      <c r="O1860" s="14">
        <v>0</v>
      </c>
      <c r="P1860" s="14">
        <v>228</v>
      </c>
      <c r="Q1860" s="14">
        <f t="shared" ref="Q1860:Q1923" si="89">SUM(N1860:P1860)</f>
        <v>83507.959465000007</v>
      </c>
    </row>
    <row r="1861" spans="1:17" ht="12.95" customHeight="1" x14ac:dyDescent="0.2">
      <c r="A1861" s="15" t="s">
        <v>1599</v>
      </c>
      <c r="B1861" s="16">
        <v>290566</v>
      </c>
      <c r="C1861" s="17" t="s">
        <v>1852</v>
      </c>
      <c r="D1861" s="13" t="str">
        <f t="shared" si="88"/>
        <v>HUMPHREYS COUNTY TELEPHONE COMPANY</v>
      </c>
      <c r="E1861" s="18">
        <v>962</v>
      </c>
      <c r="F1861" s="18">
        <v>0</v>
      </c>
      <c r="G1861" s="18">
        <v>3</v>
      </c>
      <c r="H1861" s="18">
        <v>965</v>
      </c>
      <c r="N1861" s="14">
        <f t="shared" si="87"/>
        <v>1074.7242740000002</v>
      </c>
      <c r="O1861" s="14">
        <v>0</v>
      </c>
      <c r="P1861" s="14">
        <v>3</v>
      </c>
      <c r="Q1861" s="14">
        <f t="shared" si="89"/>
        <v>1077.7242740000002</v>
      </c>
    </row>
    <row r="1862" spans="1:17" ht="12.95" customHeight="1" x14ac:dyDescent="0.2">
      <c r="A1862" s="15" t="s">
        <v>1599</v>
      </c>
      <c r="B1862" s="16">
        <v>290567</v>
      </c>
      <c r="C1862" s="17" t="s">
        <v>1853</v>
      </c>
      <c r="D1862" s="13" t="str">
        <f t="shared" si="88"/>
        <v>CENTURYLINK UNITED TELEPHONE-SOUTHEAST  INC. (FKA EMBARQ)</v>
      </c>
      <c r="E1862" s="18">
        <v>109707</v>
      </c>
      <c r="F1862" s="18">
        <v>38</v>
      </c>
      <c r="G1862" s="18">
        <v>335</v>
      </c>
      <c r="H1862" s="18">
        <v>110080</v>
      </c>
      <c r="N1862" s="14">
        <f t="shared" si="87"/>
        <v>122562.13713900001</v>
      </c>
      <c r="O1862" s="14">
        <v>0</v>
      </c>
      <c r="P1862" s="14">
        <v>335</v>
      </c>
      <c r="Q1862" s="14">
        <f t="shared" si="89"/>
        <v>122897.13713900001</v>
      </c>
    </row>
    <row r="1863" spans="1:17" ht="12.95" customHeight="1" x14ac:dyDescent="0.2">
      <c r="A1863" s="15" t="s">
        <v>1599</v>
      </c>
      <c r="B1863" s="16">
        <v>290570</v>
      </c>
      <c r="C1863" s="17" t="s">
        <v>1959</v>
      </c>
      <c r="D1863" s="13" t="str">
        <f t="shared" si="88"/>
        <v>LORETTO TELEPHONE COMPANY  INC.</v>
      </c>
      <c r="E1863" s="18">
        <v>18974</v>
      </c>
      <c r="F1863" s="18">
        <v>7</v>
      </c>
      <c r="G1863" s="18">
        <v>58</v>
      </c>
      <c r="H1863" s="18">
        <v>19038</v>
      </c>
      <c r="N1863" s="14">
        <f t="shared" si="87"/>
        <v>21197.316398000003</v>
      </c>
      <c r="O1863" s="14">
        <v>0</v>
      </c>
      <c r="P1863" s="14">
        <v>58</v>
      </c>
      <c r="Q1863" s="14">
        <f t="shared" si="89"/>
        <v>21255.316398000003</v>
      </c>
    </row>
    <row r="1864" spans="1:17" ht="12.95" customHeight="1" x14ac:dyDescent="0.2">
      <c r="A1864" s="15" t="s">
        <v>1599</v>
      </c>
      <c r="B1864" s="16">
        <v>290571</v>
      </c>
      <c r="C1864" s="17" t="s">
        <v>350</v>
      </c>
      <c r="D1864" s="13" t="str">
        <f t="shared" si="88"/>
        <v>MILLINGTON TELEPHONE COMPANY  INC.</v>
      </c>
      <c r="E1864" s="18">
        <v>25353</v>
      </c>
      <c r="F1864" s="18">
        <v>9</v>
      </c>
      <c r="G1864" s="18">
        <v>77</v>
      </c>
      <c r="H1864" s="18">
        <v>25439</v>
      </c>
      <c r="N1864" s="14">
        <f t="shared" si="87"/>
        <v>28323.788481000003</v>
      </c>
      <c r="O1864" s="14">
        <v>0</v>
      </c>
      <c r="P1864" s="14">
        <v>77</v>
      </c>
      <c r="Q1864" s="14">
        <f t="shared" si="89"/>
        <v>28400.788481000003</v>
      </c>
    </row>
    <row r="1865" spans="1:17" ht="12.95" customHeight="1" x14ac:dyDescent="0.2">
      <c r="A1865" s="15" t="s">
        <v>1599</v>
      </c>
      <c r="B1865" s="16">
        <v>290573</v>
      </c>
      <c r="C1865" s="17" t="s">
        <v>351</v>
      </c>
      <c r="D1865" s="13" t="str">
        <f t="shared" si="88"/>
        <v>NORTH CENTRAL TELEPHONE COOP  INC.</v>
      </c>
      <c r="E1865" s="18">
        <v>37332</v>
      </c>
      <c r="F1865" s="18">
        <v>13</v>
      </c>
      <c r="G1865" s="18">
        <v>114</v>
      </c>
      <c r="H1865" s="18">
        <v>37459</v>
      </c>
      <c r="N1865" s="14">
        <f t="shared" si="87"/>
        <v>41706.451764000005</v>
      </c>
      <c r="O1865" s="14">
        <v>0</v>
      </c>
      <c r="P1865" s="14">
        <v>114</v>
      </c>
      <c r="Q1865" s="14">
        <f t="shared" si="89"/>
        <v>41820.451764000005</v>
      </c>
    </row>
    <row r="1866" spans="1:17" ht="12.95" customHeight="1" x14ac:dyDescent="0.2">
      <c r="A1866" s="15" t="s">
        <v>1599</v>
      </c>
      <c r="B1866" s="16">
        <v>290574</v>
      </c>
      <c r="C1866" s="17" t="s">
        <v>1854</v>
      </c>
      <c r="D1866" s="13" t="str">
        <f t="shared" si="88"/>
        <v>CENTURYLINK CENTURYTEL OF OOLTEWAH-COLLEGDALE  INC.</v>
      </c>
      <c r="E1866" s="18">
        <v>2222</v>
      </c>
      <c r="F1866" s="18">
        <v>1</v>
      </c>
      <c r="G1866" s="18">
        <v>7</v>
      </c>
      <c r="H1866" s="18">
        <v>2230</v>
      </c>
      <c r="N1866" s="14">
        <f t="shared" si="87"/>
        <v>2482.3672940000001</v>
      </c>
      <c r="O1866" s="14">
        <v>0</v>
      </c>
      <c r="P1866" s="14">
        <v>7</v>
      </c>
      <c r="Q1866" s="14">
        <f t="shared" si="89"/>
        <v>2489.3672940000001</v>
      </c>
    </row>
    <row r="1867" spans="1:17" ht="12.95" customHeight="1" x14ac:dyDescent="0.2">
      <c r="A1867" s="15" t="s">
        <v>1599</v>
      </c>
      <c r="B1867" s="16">
        <v>290575</v>
      </c>
      <c r="C1867" s="17" t="s">
        <v>1855</v>
      </c>
      <c r="D1867" s="13" t="str">
        <f t="shared" si="88"/>
        <v>TENNESSEE TELEPHONE COMPANY</v>
      </c>
      <c r="E1867" s="18">
        <v>59901</v>
      </c>
      <c r="F1867" s="18">
        <v>21</v>
      </c>
      <c r="G1867" s="18">
        <v>183</v>
      </c>
      <c r="H1867" s="18">
        <v>60105</v>
      </c>
      <c r="N1867" s="14">
        <f t="shared" si="87"/>
        <v>66920.019477000009</v>
      </c>
      <c r="O1867" s="14">
        <v>0</v>
      </c>
      <c r="P1867" s="14">
        <v>183</v>
      </c>
      <c r="Q1867" s="14">
        <f t="shared" si="89"/>
        <v>67103.019477000009</v>
      </c>
    </row>
    <row r="1868" spans="1:17" ht="12.95" customHeight="1" x14ac:dyDescent="0.2">
      <c r="A1868" s="15" t="s">
        <v>1599</v>
      </c>
      <c r="B1868" s="16">
        <v>290576</v>
      </c>
      <c r="C1868" s="17" t="s">
        <v>354</v>
      </c>
      <c r="D1868" s="13" t="str">
        <f t="shared" si="88"/>
        <v>PEOPLES TELEPHONE COMPANY</v>
      </c>
      <c r="E1868" s="18">
        <v>5919</v>
      </c>
      <c r="F1868" s="18">
        <v>2</v>
      </c>
      <c r="G1868" s="18">
        <v>18</v>
      </c>
      <c r="H1868" s="18">
        <v>5939</v>
      </c>
      <c r="N1868" s="14">
        <f t="shared" si="87"/>
        <v>6612.5706630000004</v>
      </c>
      <c r="O1868" s="14">
        <v>0</v>
      </c>
      <c r="P1868" s="14">
        <v>18</v>
      </c>
      <c r="Q1868" s="14">
        <f t="shared" si="89"/>
        <v>6630.5706630000004</v>
      </c>
    </row>
    <row r="1869" spans="1:17" ht="12.95" customHeight="1" x14ac:dyDescent="0.2">
      <c r="A1869" s="15" t="s">
        <v>1599</v>
      </c>
      <c r="B1869" s="16">
        <v>290578</v>
      </c>
      <c r="C1869" s="17" t="s">
        <v>1856</v>
      </c>
      <c r="D1869" s="13" t="str">
        <f t="shared" si="88"/>
        <v>TELLICO TELEPHONE COMPANY  INC.</v>
      </c>
      <c r="E1869" s="18">
        <v>18614</v>
      </c>
      <c r="F1869" s="18">
        <v>6</v>
      </c>
      <c r="G1869" s="18">
        <v>57</v>
      </c>
      <c r="H1869" s="18">
        <v>18677</v>
      </c>
      <c r="N1869" s="14">
        <f t="shared" si="87"/>
        <v>20795.132678000002</v>
      </c>
      <c r="O1869" s="14">
        <v>0</v>
      </c>
      <c r="P1869" s="14">
        <v>57</v>
      </c>
      <c r="Q1869" s="14">
        <f t="shared" si="89"/>
        <v>20852.132678000002</v>
      </c>
    </row>
    <row r="1870" spans="1:17" ht="12.95" customHeight="1" x14ac:dyDescent="0.2">
      <c r="A1870" s="15" t="s">
        <v>1599</v>
      </c>
      <c r="B1870" s="16">
        <v>290579</v>
      </c>
      <c r="C1870" s="17" t="s">
        <v>356</v>
      </c>
      <c r="D1870" s="13" t="str">
        <f t="shared" si="88"/>
        <v>TWIN LAKES TELEPHONE COOPERATIVE CORPORATION</v>
      </c>
      <c r="E1870" s="18">
        <v>57157</v>
      </c>
      <c r="F1870" s="18">
        <v>20</v>
      </c>
      <c r="G1870" s="18">
        <v>175</v>
      </c>
      <c r="H1870" s="18">
        <v>57351</v>
      </c>
      <c r="N1870" s="14">
        <f t="shared" si="87"/>
        <v>63854.485789000006</v>
      </c>
      <c r="O1870" s="14">
        <v>0</v>
      </c>
      <c r="P1870" s="14">
        <v>175</v>
      </c>
      <c r="Q1870" s="14">
        <f t="shared" si="89"/>
        <v>64029.485789000006</v>
      </c>
    </row>
    <row r="1871" spans="1:17" ht="12.95" customHeight="1" x14ac:dyDescent="0.2">
      <c r="A1871" s="15" t="s">
        <v>1599</v>
      </c>
      <c r="B1871" s="16">
        <v>290580</v>
      </c>
      <c r="C1871" s="17" t="s">
        <v>357</v>
      </c>
      <c r="D1871" s="13" t="str">
        <f t="shared" si="88"/>
        <v>CITIZENS TEL OF VOLUNTEER STATE</v>
      </c>
      <c r="E1871" s="18">
        <v>18427</v>
      </c>
      <c r="F1871" s="18">
        <v>6</v>
      </c>
      <c r="G1871" s="18">
        <v>56</v>
      </c>
      <c r="H1871" s="18">
        <v>18490</v>
      </c>
      <c r="N1871" s="14">
        <f t="shared" si="87"/>
        <v>20586.220579000001</v>
      </c>
      <c r="O1871" s="14">
        <v>0</v>
      </c>
      <c r="P1871" s="14">
        <v>56</v>
      </c>
      <c r="Q1871" s="14">
        <f t="shared" si="89"/>
        <v>20642.220579000001</v>
      </c>
    </row>
    <row r="1872" spans="1:17" ht="12.95" customHeight="1" x14ac:dyDescent="0.2">
      <c r="A1872" s="15" t="s">
        <v>1599</v>
      </c>
      <c r="B1872" s="16">
        <v>290581</v>
      </c>
      <c r="C1872" s="17" t="s">
        <v>358</v>
      </c>
      <c r="D1872" s="13" t="str">
        <f t="shared" si="88"/>
        <v>UNITED TELEPHONE COMPANY</v>
      </c>
      <c r="E1872" s="18">
        <v>4673</v>
      </c>
      <c r="F1872" s="18">
        <v>2</v>
      </c>
      <c r="G1872" s="18">
        <v>14</v>
      </c>
      <c r="H1872" s="18">
        <v>4688</v>
      </c>
      <c r="N1872" s="14">
        <f t="shared" si="87"/>
        <v>5220.5681210000002</v>
      </c>
      <c r="O1872" s="14">
        <v>0</v>
      </c>
      <c r="P1872" s="14">
        <v>14</v>
      </c>
      <c r="Q1872" s="14">
        <f t="shared" si="89"/>
        <v>5234.5681210000002</v>
      </c>
    </row>
    <row r="1873" spans="1:17" ht="12.95" customHeight="1" x14ac:dyDescent="0.2">
      <c r="A1873" s="15" t="s">
        <v>1599</v>
      </c>
      <c r="B1873" s="16">
        <v>290583</v>
      </c>
      <c r="C1873" s="17" t="s">
        <v>359</v>
      </c>
      <c r="D1873" s="13" t="str">
        <f t="shared" si="88"/>
        <v>WEST TENNESSEE TELEPHONE CO.  INC.</v>
      </c>
      <c r="E1873" s="18">
        <v>1872</v>
      </c>
      <c r="F1873" s="18">
        <v>1</v>
      </c>
      <c r="G1873" s="18">
        <v>6</v>
      </c>
      <c r="H1873" s="18">
        <v>1879</v>
      </c>
      <c r="N1873" s="14">
        <f t="shared" si="87"/>
        <v>2091.3553440000001</v>
      </c>
      <c r="O1873" s="14">
        <v>0</v>
      </c>
      <c r="P1873" s="14">
        <v>6</v>
      </c>
      <c r="Q1873" s="14">
        <f t="shared" si="89"/>
        <v>2097.3553440000001</v>
      </c>
    </row>
    <row r="1874" spans="1:17" ht="12.95" customHeight="1" x14ac:dyDescent="0.2">
      <c r="A1874" s="15" t="s">
        <v>1599</v>
      </c>
      <c r="B1874" s="16">
        <v>290584</v>
      </c>
      <c r="C1874" s="17" t="s">
        <v>360</v>
      </c>
      <c r="D1874" s="13" t="str">
        <f t="shared" si="88"/>
        <v>YORKVILLE TELEPHONE COOPERATIVE</v>
      </c>
      <c r="E1874" s="18">
        <v>0</v>
      </c>
      <c r="F1874" s="18">
        <v>0</v>
      </c>
      <c r="G1874" s="18">
        <v>0</v>
      </c>
      <c r="H1874" s="18">
        <v>0</v>
      </c>
      <c r="N1874" s="14">
        <f t="shared" si="87"/>
        <v>0</v>
      </c>
      <c r="O1874" s="14">
        <v>0</v>
      </c>
      <c r="P1874" s="14">
        <v>0</v>
      </c>
      <c r="Q1874" s="14">
        <f t="shared" si="89"/>
        <v>0</v>
      </c>
    </row>
    <row r="1875" spans="1:17" ht="12.95" customHeight="1" x14ac:dyDescent="0.2">
      <c r="A1875" s="15" t="s">
        <v>1599</v>
      </c>
      <c r="B1875" s="16">
        <v>290598</v>
      </c>
      <c r="C1875" s="17" t="s">
        <v>1487</v>
      </c>
      <c r="D1875" s="13" t="str">
        <f t="shared" si="88"/>
        <v>WEST KENTUCKY RURAL TELEPHONE COOPERATIVE  CORP.  INC.</v>
      </c>
      <c r="E1875" s="18">
        <v>485</v>
      </c>
      <c r="F1875" s="18">
        <v>0</v>
      </c>
      <c r="G1875" s="18">
        <v>1</v>
      </c>
      <c r="H1875" s="18">
        <v>486</v>
      </c>
      <c r="N1875" s="14">
        <f t="shared" si="87"/>
        <v>541.83084500000007</v>
      </c>
      <c r="O1875" s="14">
        <v>0</v>
      </c>
      <c r="P1875" s="14">
        <v>1</v>
      </c>
      <c r="Q1875" s="14">
        <f t="shared" si="89"/>
        <v>542.83084500000007</v>
      </c>
    </row>
    <row r="1876" spans="1:17" ht="12.95" customHeight="1" x14ac:dyDescent="0.2">
      <c r="A1876" s="15" t="s">
        <v>1599</v>
      </c>
      <c r="B1876" s="16">
        <v>294336</v>
      </c>
      <c r="C1876" s="17" t="s">
        <v>361</v>
      </c>
      <c r="D1876" s="13" t="str">
        <f t="shared" si="88"/>
        <v>CITIZENS TEL OF TENNESSEE LLC</v>
      </c>
      <c r="E1876" s="18">
        <v>75951</v>
      </c>
      <c r="F1876" s="18">
        <v>26</v>
      </c>
      <c r="G1876" s="18">
        <v>232</v>
      </c>
      <c r="H1876" s="18">
        <v>76209</v>
      </c>
      <c r="N1876" s="14">
        <f t="shared" si="87"/>
        <v>84850.710327000008</v>
      </c>
      <c r="O1876" s="14">
        <v>0</v>
      </c>
      <c r="P1876" s="14">
        <v>232</v>
      </c>
      <c r="Q1876" s="14">
        <f t="shared" si="89"/>
        <v>85082.710327000008</v>
      </c>
    </row>
    <row r="1877" spans="1:17" ht="12.95" customHeight="1" x14ac:dyDescent="0.2">
      <c r="A1877" s="15" t="s">
        <v>1599</v>
      </c>
      <c r="B1877" s="16">
        <v>295185</v>
      </c>
      <c r="C1877" s="17" t="s">
        <v>1618</v>
      </c>
      <c r="D1877" s="13" t="str">
        <f t="shared" si="88"/>
        <v>BELLSOUTH TELECOMMUNICATIONS  LLC</v>
      </c>
      <c r="E1877" s="18">
        <v>1483250</v>
      </c>
      <c r="F1877" s="18">
        <v>514</v>
      </c>
      <c r="G1877" s="18">
        <v>4531</v>
      </c>
      <c r="H1877" s="18">
        <v>1488295</v>
      </c>
      <c r="N1877" s="14">
        <f t="shared" si="87"/>
        <v>1657052.7852500002</v>
      </c>
      <c r="O1877" s="14">
        <v>0</v>
      </c>
      <c r="P1877" s="14">
        <v>4531</v>
      </c>
      <c r="Q1877" s="14">
        <f t="shared" si="89"/>
        <v>1661583.7852500002</v>
      </c>
    </row>
    <row r="1878" spans="1:17" ht="12.95" customHeight="1" x14ac:dyDescent="0.2">
      <c r="A1878" s="15" t="s">
        <v>1599</v>
      </c>
      <c r="B1878" s="16">
        <v>299001</v>
      </c>
      <c r="C1878" s="17" t="s">
        <v>53</v>
      </c>
      <c r="D1878" s="13" t="str">
        <f t="shared" si="88"/>
        <v>BEN LOMAND COMMUNICATIONS  LLC</v>
      </c>
      <c r="E1878" s="18">
        <v>10830</v>
      </c>
      <c r="F1878" s="18">
        <v>4</v>
      </c>
      <c r="G1878" s="18">
        <v>33</v>
      </c>
      <c r="H1878" s="18">
        <v>10867</v>
      </c>
      <c r="N1878" s="14">
        <f t="shared" si="87"/>
        <v>12099.02691</v>
      </c>
      <c r="O1878" s="14">
        <v>0</v>
      </c>
      <c r="P1878" s="14">
        <v>33</v>
      </c>
      <c r="Q1878" s="14">
        <f t="shared" si="89"/>
        <v>12132.02691</v>
      </c>
    </row>
    <row r="1879" spans="1:17" ht="12.95" customHeight="1" x14ac:dyDescent="0.2">
      <c r="A1879" s="15" t="s">
        <v>1599</v>
      </c>
      <c r="B1879" s="16">
        <v>299002</v>
      </c>
      <c r="C1879" s="17" t="s">
        <v>1351</v>
      </c>
      <c r="D1879" s="13" t="str">
        <f t="shared" si="88"/>
        <v>NEXTEL PARTNERS  INC.</v>
      </c>
      <c r="E1879" s="18">
        <v>0</v>
      </c>
      <c r="F1879" s="18">
        <v>0</v>
      </c>
      <c r="G1879" s="18">
        <v>0</v>
      </c>
      <c r="H1879" s="18">
        <v>0</v>
      </c>
      <c r="N1879" s="14">
        <f t="shared" si="87"/>
        <v>0</v>
      </c>
      <c r="O1879" s="14">
        <v>0</v>
      </c>
      <c r="P1879" s="14">
        <v>0</v>
      </c>
      <c r="Q1879" s="14">
        <f t="shared" si="89"/>
        <v>0</v>
      </c>
    </row>
    <row r="1880" spans="1:17" ht="12.95" customHeight="1" x14ac:dyDescent="0.2">
      <c r="A1880" s="15" t="s">
        <v>1599</v>
      </c>
      <c r="B1880" s="16">
        <v>299004</v>
      </c>
      <c r="C1880" s="17" t="s">
        <v>40</v>
      </c>
      <c r="D1880" s="13" t="str">
        <f t="shared" si="88"/>
        <v>SPRINT SPECTRUM  L.P.</v>
      </c>
      <c r="E1880" s="18">
        <v>0</v>
      </c>
      <c r="F1880" s="18">
        <v>0</v>
      </c>
      <c r="G1880" s="18">
        <v>0</v>
      </c>
      <c r="H1880" s="18">
        <v>0</v>
      </c>
      <c r="N1880" s="14">
        <f t="shared" si="87"/>
        <v>0</v>
      </c>
      <c r="O1880" s="14">
        <v>0</v>
      </c>
      <c r="P1880" s="14">
        <v>0</v>
      </c>
      <c r="Q1880" s="14">
        <f t="shared" si="89"/>
        <v>0</v>
      </c>
    </row>
    <row r="1881" spans="1:17" ht="12.95" customHeight="1" x14ac:dyDescent="0.2">
      <c r="A1881" s="15" t="s">
        <v>1599</v>
      </c>
      <c r="B1881" s="16">
        <v>299007</v>
      </c>
      <c r="C1881" s="17" t="s">
        <v>37</v>
      </c>
      <c r="D1881" s="13" t="str">
        <f t="shared" si="88"/>
        <v>BUDGET PREPAY  INC.</v>
      </c>
      <c r="E1881" s="18">
        <v>160211</v>
      </c>
      <c r="F1881" s="18">
        <v>56</v>
      </c>
      <c r="G1881" s="18">
        <v>489</v>
      </c>
      <c r="H1881" s="18">
        <v>160756</v>
      </c>
      <c r="N1881" s="14">
        <f t="shared" si="87"/>
        <v>178984.04434700002</v>
      </c>
      <c r="O1881" s="14">
        <v>0</v>
      </c>
      <c r="P1881" s="14">
        <v>489</v>
      </c>
      <c r="Q1881" s="14">
        <f t="shared" si="89"/>
        <v>179473.04434700002</v>
      </c>
    </row>
    <row r="1882" spans="1:17" ht="12.95" customHeight="1" x14ac:dyDescent="0.2">
      <c r="A1882" s="15" t="s">
        <v>1599</v>
      </c>
      <c r="B1882" s="16">
        <v>299009</v>
      </c>
      <c r="C1882" s="17" t="s">
        <v>1422</v>
      </c>
      <c r="D1882" s="13" t="str">
        <f t="shared" si="88"/>
        <v>VCI COMPANY</v>
      </c>
      <c r="E1882" s="18">
        <v>0</v>
      </c>
      <c r="F1882" s="18">
        <v>0</v>
      </c>
      <c r="G1882" s="18">
        <v>0</v>
      </c>
      <c r="H1882" s="18">
        <v>0</v>
      </c>
      <c r="N1882" s="14">
        <f t="shared" si="87"/>
        <v>0</v>
      </c>
      <c r="O1882" s="14">
        <v>0</v>
      </c>
      <c r="P1882" s="14">
        <v>0</v>
      </c>
      <c r="Q1882" s="14">
        <f t="shared" si="89"/>
        <v>0</v>
      </c>
    </row>
    <row r="1883" spans="1:17" ht="12.95" customHeight="1" x14ac:dyDescent="0.2">
      <c r="A1883" s="15" t="s">
        <v>1599</v>
      </c>
      <c r="B1883" s="16">
        <v>299010</v>
      </c>
      <c r="C1883" s="17" t="s">
        <v>22</v>
      </c>
      <c r="D1883" s="13" t="str">
        <f t="shared" si="88"/>
        <v>YAKIMA MSA LIMITED PARTNERSHIP</v>
      </c>
      <c r="E1883" s="18">
        <v>1471</v>
      </c>
      <c r="F1883" s="18">
        <v>1</v>
      </c>
      <c r="G1883" s="18">
        <v>4</v>
      </c>
      <c r="H1883" s="18">
        <v>1476</v>
      </c>
      <c r="N1883" s="14">
        <f t="shared" si="87"/>
        <v>1643.3673670000001</v>
      </c>
      <c r="O1883" s="14">
        <v>0</v>
      </c>
      <c r="P1883" s="14">
        <v>4</v>
      </c>
      <c r="Q1883" s="14">
        <f t="shared" si="89"/>
        <v>1647.3673670000001</v>
      </c>
    </row>
    <row r="1884" spans="1:17" ht="12.95" customHeight="1" x14ac:dyDescent="0.2">
      <c r="A1884" s="15" t="s">
        <v>1599</v>
      </c>
      <c r="B1884" s="16">
        <v>299011</v>
      </c>
      <c r="C1884" s="17" t="s">
        <v>1458</v>
      </c>
      <c r="D1884" s="13" t="str">
        <f t="shared" si="88"/>
        <v>TRACFONE WIRELESS  INC.</v>
      </c>
      <c r="E1884" s="18">
        <v>5935099</v>
      </c>
      <c r="F1884" s="18">
        <v>2057</v>
      </c>
      <c r="G1884" s="18">
        <v>18130</v>
      </c>
      <c r="H1884" s="18">
        <v>5955286</v>
      </c>
      <c r="N1884" s="14">
        <f t="shared" si="87"/>
        <v>6630556.0955230007</v>
      </c>
      <c r="O1884" s="14">
        <v>0</v>
      </c>
      <c r="P1884" s="14">
        <v>18130</v>
      </c>
      <c r="Q1884" s="14">
        <f t="shared" si="89"/>
        <v>6648686.0955230007</v>
      </c>
    </row>
    <row r="1885" spans="1:17" ht="12.95" customHeight="1" x14ac:dyDescent="0.2">
      <c r="A1885" s="15" t="s">
        <v>1599</v>
      </c>
      <c r="B1885" s="16">
        <v>299013</v>
      </c>
      <c r="C1885" s="17" t="s">
        <v>1288</v>
      </c>
      <c r="D1885" s="13" t="str">
        <f t="shared" si="88"/>
        <v>AENEAS COMMUNICATIONS  LLC</v>
      </c>
      <c r="E1885" s="18">
        <v>5548</v>
      </c>
      <c r="F1885" s="18">
        <v>2</v>
      </c>
      <c r="G1885" s="18">
        <v>17</v>
      </c>
      <c r="H1885" s="18">
        <v>5567</v>
      </c>
      <c r="N1885" s="14">
        <f t="shared" si="87"/>
        <v>6198.0979960000004</v>
      </c>
      <c r="O1885" s="14">
        <v>0</v>
      </c>
      <c r="P1885" s="14">
        <v>17</v>
      </c>
      <c r="Q1885" s="14">
        <f t="shared" si="89"/>
        <v>6215.0979960000004</v>
      </c>
    </row>
    <row r="1886" spans="1:17" ht="12.95" customHeight="1" x14ac:dyDescent="0.2">
      <c r="A1886" s="15" t="s">
        <v>1599</v>
      </c>
      <c r="B1886" s="16">
        <v>299014</v>
      </c>
      <c r="C1886" s="17" t="s">
        <v>1467</v>
      </c>
      <c r="D1886" s="13" t="str">
        <f t="shared" si="88"/>
        <v>NEXUS COMMUNICATIONS  INC.</v>
      </c>
      <c r="E1886" s="18">
        <v>9058</v>
      </c>
      <c r="F1886" s="18">
        <v>3</v>
      </c>
      <c r="G1886" s="18">
        <v>28</v>
      </c>
      <c r="H1886" s="18">
        <v>9089</v>
      </c>
      <c r="N1886" s="14">
        <f t="shared" si="87"/>
        <v>10119.389266</v>
      </c>
      <c r="O1886" s="14">
        <v>0</v>
      </c>
      <c r="P1886" s="14">
        <v>28</v>
      </c>
      <c r="Q1886" s="14">
        <f t="shared" si="89"/>
        <v>10147.389266</v>
      </c>
    </row>
    <row r="1887" spans="1:17" ht="12.95" customHeight="1" x14ac:dyDescent="0.2">
      <c r="A1887" s="15" t="s">
        <v>1599</v>
      </c>
      <c r="B1887" s="16">
        <v>299015</v>
      </c>
      <c r="C1887" s="17" t="s">
        <v>1528</v>
      </c>
      <c r="D1887" s="13" t="str">
        <f t="shared" si="88"/>
        <v>TENNESSEE TELEPHONE SERVICE  LLC</v>
      </c>
      <c r="E1887" s="18">
        <v>0</v>
      </c>
      <c r="F1887" s="18">
        <v>0</v>
      </c>
      <c r="G1887" s="18">
        <v>0</v>
      </c>
      <c r="H1887" s="18">
        <v>0</v>
      </c>
      <c r="N1887" s="14">
        <f t="shared" si="87"/>
        <v>0</v>
      </c>
      <c r="O1887" s="14">
        <v>0</v>
      </c>
      <c r="P1887" s="14">
        <v>0</v>
      </c>
      <c r="Q1887" s="14">
        <f t="shared" si="89"/>
        <v>0</v>
      </c>
    </row>
    <row r="1888" spans="1:17" ht="12.95" customHeight="1" x14ac:dyDescent="0.2">
      <c r="A1888" s="15" t="s">
        <v>1599</v>
      </c>
      <c r="B1888" s="16">
        <v>299016</v>
      </c>
      <c r="C1888" s="17" t="s">
        <v>1467</v>
      </c>
      <c r="D1888" s="13" t="str">
        <f t="shared" si="88"/>
        <v>NEXUS COMMUNICATIONS  INC.</v>
      </c>
      <c r="E1888" s="18">
        <v>0</v>
      </c>
      <c r="F1888" s="18">
        <v>0</v>
      </c>
      <c r="G1888" s="18">
        <v>0</v>
      </c>
      <c r="H1888" s="18">
        <v>0</v>
      </c>
      <c r="N1888" s="14">
        <f t="shared" si="87"/>
        <v>0</v>
      </c>
      <c r="O1888" s="14">
        <v>0</v>
      </c>
      <c r="P1888" s="14">
        <v>0</v>
      </c>
      <c r="Q1888" s="14">
        <f t="shared" si="89"/>
        <v>0</v>
      </c>
    </row>
    <row r="1889" spans="1:17" ht="12.95" customHeight="1" x14ac:dyDescent="0.2">
      <c r="A1889" s="15" t="s">
        <v>1599</v>
      </c>
      <c r="B1889" s="16">
        <v>299017</v>
      </c>
      <c r="C1889" s="17" t="s">
        <v>1519</v>
      </c>
      <c r="D1889" s="13" t="str">
        <f t="shared" si="88"/>
        <v>IMAGE ACCESS  INC.</v>
      </c>
      <c r="E1889" s="18">
        <v>10723</v>
      </c>
      <c r="F1889" s="18">
        <v>4</v>
      </c>
      <c r="G1889" s="18">
        <v>33</v>
      </c>
      <c r="H1889" s="18">
        <v>10759</v>
      </c>
      <c r="N1889" s="14">
        <f t="shared" si="87"/>
        <v>11979.488971000001</v>
      </c>
      <c r="O1889" s="14">
        <v>0</v>
      </c>
      <c r="P1889" s="14">
        <v>33</v>
      </c>
      <c r="Q1889" s="14">
        <f t="shared" si="89"/>
        <v>12012.488971000001</v>
      </c>
    </row>
    <row r="1890" spans="1:17" ht="12.95" customHeight="1" x14ac:dyDescent="0.2">
      <c r="A1890" s="15" t="s">
        <v>1599</v>
      </c>
      <c r="B1890" s="16">
        <v>299018</v>
      </c>
      <c r="C1890" s="17" t="s">
        <v>1628</v>
      </c>
      <c r="D1890" s="13" t="str">
        <f t="shared" si="88"/>
        <v>VIRGIN MOBILE USA  LP</v>
      </c>
      <c r="E1890" s="18">
        <v>6431721</v>
      </c>
      <c r="F1890" s="18">
        <v>2229</v>
      </c>
      <c r="G1890" s="18">
        <v>19647</v>
      </c>
      <c r="H1890" s="18">
        <v>6453597</v>
      </c>
      <c r="N1890" s="14">
        <f t="shared" si="87"/>
        <v>7185370.7716170009</v>
      </c>
      <c r="O1890" s="14">
        <v>0</v>
      </c>
      <c r="P1890" s="14">
        <v>19647</v>
      </c>
      <c r="Q1890" s="14">
        <f t="shared" si="89"/>
        <v>7205017.7716170009</v>
      </c>
    </row>
    <row r="1891" spans="1:17" ht="12.95" customHeight="1" x14ac:dyDescent="0.2">
      <c r="A1891" s="15" t="s">
        <v>1599</v>
      </c>
      <c r="B1891" s="16">
        <v>299019</v>
      </c>
      <c r="C1891" s="17" t="s">
        <v>1857</v>
      </c>
      <c r="D1891" s="13" t="str">
        <f t="shared" si="88"/>
        <v>FOUR STAR MARKETING  LLC</v>
      </c>
      <c r="E1891" s="18">
        <v>1987</v>
      </c>
      <c r="F1891" s="18">
        <v>1</v>
      </c>
      <c r="G1891" s="18">
        <v>6</v>
      </c>
      <c r="H1891" s="18">
        <v>1993</v>
      </c>
      <c r="N1891" s="14">
        <f t="shared" si="87"/>
        <v>2219.8306990000001</v>
      </c>
      <c r="O1891" s="14">
        <v>0</v>
      </c>
      <c r="P1891" s="14">
        <v>6</v>
      </c>
      <c r="Q1891" s="14">
        <f t="shared" si="89"/>
        <v>2225.8306990000001</v>
      </c>
    </row>
    <row r="1892" spans="1:17" ht="12.95" customHeight="1" x14ac:dyDescent="0.2">
      <c r="A1892" s="15" t="s">
        <v>1599</v>
      </c>
      <c r="B1892" s="16">
        <v>299905</v>
      </c>
      <c r="C1892" s="17" t="s">
        <v>43</v>
      </c>
      <c r="D1892" s="13" t="str">
        <f t="shared" si="88"/>
        <v>ADVANTAGE CELLULAR SYSTEMS  INC.</v>
      </c>
      <c r="E1892" s="18">
        <v>194</v>
      </c>
      <c r="F1892" s="18">
        <v>0</v>
      </c>
      <c r="G1892" s="18">
        <v>1</v>
      </c>
      <c r="H1892" s="18">
        <v>194</v>
      </c>
      <c r="N1892" s="14">
        <f t="shared" si="87"/>
        <v>216.73233800000003</v>
      </c>
      <c r="O1892" s="14">
        <v>0</v>
      </c>
      <c r="P1892" s="14">
        <v>1</v>
      </c>
      <c r="Q1892" s="14">
        <f t="shared" si="89"/>
        <v>217.73233800000003</v>
      </c>
    </row>
    <row r="1893" spans="1:17" ht="12.95" customHeight="1" x14ac:dyDescent="0.2">
      <c r="A1893" s="15" t="s">
        <v>1600</v>
      </c>
      <c r="B1893" s="16">
        <v>440425</v>
      </c>
      <c r="C1893" s="17" t="s">
        <v>307</v>
      </c>
      <c r="D1893" s="13" t="str">
        <f t="shared" si="88"/>
        <v>CAMERON TELEPHONE COMPANY  LLC</v>
      </c>
      <c r="E1893" s="18">
        <v>1949</v>
      </c>
      <c r="F1893" s="18">
        <v>1</v>
      </c>
      <c r="G1893" s="18">
        <v>6</v>
      </c>
      <c r="H1893" s="18">
        <v>1955</v>
      </c>
      <c r="N1893" s="14">
        <f t="shared" si="87"/>
        <v>2177.3779730000001</v>
      </c>
      <c r="O1893" s="14">
        <v>0</v>
      </c>
      <c r="P1893" s="14">
        <v>6</v>
      </c>
      <c r="Q1893" s="14">
        <f t="shared" si="89"/>
        <v>2183.3779730000001</v>
      </c>
    </row>
    <row r="1894" spans="1:17" ht="12.95" customHeight="1" x14ac:dyDescent="0.2">
      <c r="A1894" s="15" t="s">
        <v>1600</v>
      </c>
      <c r="B1894" s="16">
        <v>441163</v>
      </c>
      <c r="C1894" s="17" t="s">
        <v>1479</v>
      </c>
      <c r="D1894" s="13" t="str">
        <f t="shared" si="88"/>
        <v>WINDSTREAM COMMUNICATIONS  INC.</v>
      </c>
      <c r="E1894" s="18">
        <v>799721</v>
      </c>
      <c r="F1894" s="18">
        <v>277</v>
      </c>
      <c r="G1894" s="18">
        <v>2443</v>
      </c>
      <c r="H1894" s="18">
        <v>802441</v>
      </c>
      <c r="N1894" s="14">
        <f t="shared" si="87"/>
        <v>893429.90761700005</v>
      </c>
      <c r="O1894" s="14">
        <v>0</v>
      </c>
      <c r="P1894" s="14">
        <v>2443</v>
      </c>
      <c r="Q1894" s="14">
        <f t="shared" si="89"/>
        <v>895872.90761700005</v>
      </c>
    </row>
    <row r="1895" spans="1:17" ht="12.95" customHeight="1" x14ac:dyDescent="0.2">
      <c r="A1895" s="15" t="s">
        <v>1600</v>
      </c>
      <c r="B1895" s="16">
        <v>442038</v>
      </c>
      <c r="C1895" s="17" t="s">
        <v>1858</v>
      </c>
      <c r="D1895" s="13" t="str">
        <f t="shared" si="88"/>
        <v>BLOSSOM TELEPHONE CO.  INC.</v>
      </c>
      <c r="E1895" s="18">
        <v>4015</v>
      </c>
      <c r="F1895" s="18">
        <v>1</v>
      </c>
      <c r="G1895" s="18">
        <v>12</v>
      </c>
      <c r="H1895" s="18">
        <v>4029</v>
      </c>
      <c r="N1895" s="14">
        <f t="shared" si="87"/>
        <v>4485.465655</v>
      </c>
      <c r="O1895" s="14">
        <v>0</v>
      </c>
      <c r="P1895" s="14">
        <v>12</v>
      </c>
      <c r="Q1895" s="14">
        <f t="shared" si="89"/>
        <v>4497.465655</v>
      </c>
    </row>
    <row r="1896" spans="1:17" ht="12.95" customHeight="1" x14ac:dyDescent="0.2">
      <c r="A1896" s="15" t="s">
        <v>1600</v>
      </c>
      <c r="B1896" s="16">
        <v>442039</v>
      </c>
      <c r="C1896" s="17" t="s">
        <v>996</v>
      </c>
      <c r="D1896" s="13" t="str">
        <f t="shared" si="88"/>
        <v>BIG BEND TELEPHONE COMPANY  INC.</v>
      </c>
      <c r="E1896" s="18">
        <v>23359</v>
      </c>
      <c r="F1896" s="18">
        <v>8</v>
      </c>
      <c r="G1896" s="18">
        <v>71</v>
      </c>
      <c r="H1896" s="18">
        <v>23439</v>
      </c>
      <c r="N1896" s="14">
        <f t="shared" si="87"/>
        <v>26096.137543000001</v>
      </c>
      <c r="O1896" s="14">
        <v>0</v>
      </c>
      <c r="P1896" s="14">
        <v>71</v>
      </c>
      <c r="Q1896" s="14">
        <f t="shared" si="89"/>
        <v>26167.137543000001</v>
      </c>
    </row>
    <row r="1897" spans="1:17" ht="12.95" customHeight="1" x14ac:dyDescent="0.2">
      <c r="A1897" s="15" t="s">
        <v>1600</v>
      </c>
      <c r="B1897" s="16">
        <v>442040</v>
      </c>
      <c r="C1897" s="17" t="s">
        <v>997</v>
      </c>
      <c r="D1897" s="13" t="str">
        <f t="shared" si="88"/>
        <v>BRAZORIA TELEPHONE COMPANY</v>
      </c>
      <c r="E1897" s="18">
        <v>14990</v>
      </c>
      <c r="F1897" s="18">
        <v>5</v>
      </c>
      <c r="G1897" s="18">
        <v>46</v>
      </c>
      <c r="H1897" s="18">
        <v>15041</v>
      </c>
      <c r="N1897" s="14">
        <f t="shared" si="87"/>
        <v>16746.483230000002</v>
      </c>
      <c r="O1897" s="14">
        <v>0</v>
      </c>
      <c r="P1897" s="14">
        <v>46</v>
      </c>
      <c r="Q1897" s="14">
        <f t="shared" si="89"/>
        <v>16792.483230000002</v>
      </c>
    </row>
    <row r="1898" spans="1:17" ht="12.95" customHeight="1" x14ac:dyDescent="0.2">
      <c r="A1898" s="15" t="s">
        <v>1600</v>
      </c>
      <c r="B1898" s="16">
        <v>442041</v>
      </c>
      <c r="C1898" s="17" t="s">
        <v>1233</v>
      </c>
      <c r="D1898" s="13" t="str">
        <f t="shared" si="88"/>
        <v>BRAZOS TELECOMMUNICATIONS  INC.</v>
      </c>
      <c r="E1898" s="18">
        <v>16731</v>
      </c>
      <c r="F1898" s="18">
        <v>6</v>
      </c>
      <c r="G1898" s="18">
        <v>51</v>
      </c>
      <c r="H1898" s="18">
        <v>16788</v>
      </c>
      <c r="N1898" s="14">
        <f t="shared" si="87"/>
        <v>18691.488387000001</v>
      </c>
      <c r="O1898" s="14">
        <v>0</v>
      </c>
      <c r="P1898" s="14">
        <v>51</v>
      </c>
      <c r="Q1898" s="14">
        <f t="shared" si="89"/>
        <v>18742.488387000001</v>
      </c>
    </row>
    <row r="1899" spans="1:17" ht="12.95" customHeight="1" x14ac:dyDescent="0.2">
      <c r="A1899" s="15" t="s">
        <v>1600</v>
      </c>
      <c r="B1899" s="16">
        <v>442043</v>
      </c>
      <c r="C1899" s="17" t="s">
        <v>998</v>
      </c>
      <c r="D1899" s="13" t="str">
        <f t="shared" si="88"/>
        <v>NORTH TEXAS TELEPHONE COMPANY  INC.</v>
      </c>
      <c r="E1899" s="18">
        <v>2253</v>
      </c>
      <c r="F1899" s="18">
        <v>1</v>
      </c>
      <c r="G1899" s="18">
        <v>7</v>
      </c>
      <c r="H1899" s="18">
        <v>2261</v>
      </c>
      <c r="N1899" s="14">
        <f t="shared" si="87"/>
        <v>2516.999781</v>
      </c>
      <c r="O1899" s="14">
        <v>0</v>
      </c>
      <c r="P1899" s="14">
        <v>7</v>
      </c>
      <c r="Q1899" s="14">
        <f t="shared" si="89"/>
        <v>2523.999781</v>
      </c>
    </row>
    <row r="1900" spans="1:17" ht="12.95" customHeight="1" x14ac:dyDescent="0.2">
      <c r="A1900" s="15" t="s">
        <v>1600</v>
      </c>
      <c r="B1900" s="16">
        <v>442046</v>
      </c>
      <c r="C1900" s="17" t="s">
        <v>999</v>
      </c>
      <c r="D1900" s="13" t="str">
        <f t="shared" si="88"/>
        <v>CAP ROCK TELEPHONE COOPERATIVE  INC.</v>
      </c>
      <c r="E1900" s="18">
        <v>15333</v>
      </c>
      <c r="F1900" s="18">
        <v>5</v>
      </c>
      <c r="G1900" s="18">
        <v>47</v>
      </c>
      <c r="H1900" s="18">
        <v>15385</v>
      </c>
      <c r="N1900" s="14">
        <f t="shared" si="87"/>
        <v>17129.674941000001</v>
      </c>
      <c r="O1900" s="14">
        <v>0</v>
      </c>
      <c r="P1900" s="14">
        <v>47</v>
      </c>
      <c r="Q1900" s="14">
        <f t="shared" si="89"/>
        <v>17176.674941000001</v>
      </c>
    </row>
    <row r="1901" spans="1:17" ht="12.95" customHeight="1" x14ac:dyDescent="0.2">
      <c r="A1901" s="15" t="s">
        <v>1600</v>
      </c>
      <c r="B1901" s="16">
        <v>442052</v>
      </c>
      <c r="C1901" s="17" t="s">
        <v>1000</v>
      </c>
      <c r="D1901" s="13" t="str">
        <f t="shared" si="88"/>
        <v>CENTRAL TEXAS TELEPHONE COOP.  INC</v>
      </c>
      <c r="E1901" s="18">
        <v>20524</v>
      </c>
      <c r="F1901" s="18">
        <v>7</v>
      </c>
      <c r="G1901" s="18">
        <v>63</v>
      </c>
      <c r="H1901" s="18">
        <v>20594</v>
      </c>
      <c r="N1901" s="14">
        <f t="shared" si="87"/>
        <v>22928.940748000001</v>
      </c>
      <c r="O1901" s="14">
        <v>0</v>
      </c>
      <c r="P1901" s="14">
        <v>63</v>
      </c>
      <c r="Q1901" s="14">
        <f t="shared" si="89"/>
        <v>22991.940748000001</v>
      </c>
    </row>
    <row r="1902" spans="1:17" ht="12.95" customHeight="1" x14ac:dyDescent="0.2">
      <c r="A1902" s="15" t="s">
        <v>1600</v>
      </c>
      <c r="B1902" s="16">
        <v>442057</v>
      </c>
      <c r="C1902" s="17" t="s">
        <v>1001</v>
      </c>
      <c r="D1902" s="13" t="str">
        <f t="shared" si="88"/>
        <v>COLEMAN COUNTY TELEPHONE COOPERATIVE  INC.</v>
      </c>
      <c r="E1902" s="18">
        <v>5399</v>
      </c>
      <c r="F1902" s="18">
        <v>2</v>
      </c>
      <c r="G1902" s="18">
        <v>16</v>
      </c>
      <c r="H1902" s="18">
        <v>5418</v>
      </c>
      <c r="N1902" s="14">
        <f t="shared" si="87"/>
        <v>6031.6386230000007</v>
      </c>
      <c r="O1902" s="14">
        <v>0</v>
      </c>
      <c r="P1902" s="14">
        <v>16</v>
      </c>
      <c r="Q1902" s="14">
        <f t="shared" si="89"/>
        <v>6047.6386230000007</v>
      </c>
    </row>
    <row r="1903" spans="1:17" ht="12.95" customHeight="1" x14ac:dyDescent="0.2">
      <c r="A1903" s="15" t="s">
        <v>1600</v>
      </c>
      <c r="B1903" s="16">
        <v>442059</v>
      </c>
      <c r="C1903" s="17" t="s">
        <v>1002</v>
      </c>
      <c r="D1903" s="13" t="str">
        <f t="shared" si="88"/>
        <v>COLORADO VALLEY TELEPHONE COOPERATIVE  INC.</v>
      </c>
      <c r="E1903" s="18">
        <v>10349</v>
      </c>
      <c r="F1903" s="18">
        <v>4</v>
      </c>
      <c r="G1903" s="18">
        <v>32</v>
      </c>
      <c r="H1903" s="18">
        <v>10384</v>
      </c>
      <c r="N1903" s="14">
        <f t="shared" si="87"/>
        <v>11561.664773</v>
      </c>
      <c r="O1903" s="14">
        <v>0</v>
      </c>
      <c r="P1903" s="14">
        <v>32</v>
      </c>
      <c r="Q1903" s="14">
        <f t="shared" si="89"/>
        <v>11593.664773</v>
      </c>
    </row>
    <row r="1904" spans="1:17" ht="12.95" customHeight="1" x14ac:dyDescent="0.2">
      <c r="A1904" s="15" t="s">
        <v>1600</v>
      </c>
      <c r="B1904" s="16">
        <v>442060</v>
      </c>
      <c r="C1904" s="17" t="s">
        <v>1859</v>
      </c>
      <c r="D1904" s="13" t="str">
        <f t="shared" si="88"/>
        <v>TOTELCOM COMMUNICATIONS  LLC</v>
      </c>
      <c r="E1904" s="18">
        <v>14575</v>
      </c>
      <c r="F1904" s="18">
        <v>5</v>
      </c>
      <c r="G1904" s="18">
        <v>45</v>
      </c>
      <c r="H1904" s="18">
        <v>14624</v>
      </c>
      <c r="N1904" s="14">
        <f t="shared" si="87"/>
        <v>16282.854775000002</v>
      </c>
      <c r="O1904" s="14">
        <v>0</v>
      </c>
      <c r="P1904" s="14">
        <v>45</v>
      </c>
      <c r="Q1904" s="14">
        <f t="shared" si="89"/>
        <v>16327.854775000002</v>
      </c>
    </row>
    <row r="1905" spans="1:17" ht="12.95" customHeight="1" x14ac:dyDescent="0.2">
      <c r="A1905" s="15" t="s">
        <v>1600</v>
      </c>
      <c r="B1905" s="16">
        <v>442061</v>
      </c>
      <c r="C1905" s="17" t="s">
        <v>1004</v>
      </c>
      <c r="D1905" s="13" t="str">
        <f t="shared" si="88"/>
        <v>COMMUNITY TELEPHONE CO.  INC.</v>
      </c>
      <c r="E1905" s="18">
        <v>2530</v>
      </c>
      <c r="F1905" s="18">
        <v>1</v>
      </c>
      <c r="G1905" s="18">
        <v>8</v>
      </c>
      <c r="H1905" s="18">
        <v>2539</v>
      </c>
      <c r="N1905" s="14">
        <f t="shared" si="87"/>
        <v>2826.4578100000003</v>
      </c>
      <c r="O1905" s="14">
        <v>0</v>
      </c>
      <c r="P1905" s="14">
        <v>8</v>
      </c>
      <c r="Q1905" s="14">
        <f t="shared" si="89"/>
        <v>2834.4578100000003</v>
      </c>
    </row>
    <row r="1906" spans="1:17" ht="12.95" customHeight="1" x14ac:dyDescent="0.2">
      <c r="A1906" s="15" t="s">
        <v>1600</v>
      </c>
      <c r="B1906" s="16">
        <v>442065</v>
      </c>
      <c r="C1906" s="17" t="s">
        <v>1005</v>
      </c>
      <c r="D1906" s="13" t="str">
        <f t="shared" si="88"/>
        <v>CUMBY TELEPHONE COOPERATIVE  INC.</v>
      </c>
      <c r="E1906" s="18">
        <v>3174</v>
      </c>
      <c r="F1906" s="18">
        <v>1</v>
      </c>
      <c r="G1906" s="18">
        <v>10</v>
      </c>
      <c r="H1906" s="18">
        <v>3185</v>
      </c>
      <c r="N1906" s="14">
        <f t="shared" si="87"/>
        <v>3545.9197980000004</v>
      </c>
      <c r="O1906" s="14">
        <v>0</v>
      </c>
      <c r="P1906" s="14">
        <v>10</v>
      </c>
      <c r="Q1906" s="14">
        <f t="shared" si="89"/>
        <v>3555.9197980000004</v>
      </c>
    </row>
    <row r="1907" spans="1:17" ht="12.95" customHeight="1" x14ac:dyDescent="0.2">
      <c r="A1907" s="15" t="s">
        <v>1600</v>
      </c>
      <c r="B1907" s="16">
        <v>442066</v>
      </c>
      <c r="C1907" s="17" t="s">
        <v>1006</v>
      </c>
      <c r="D1907" s="13" t="str">
        <f t="shared" si="88"/>
        <v>DELL TELEPHONE COOPERATIVE  INC. (TX)</v>
      </c>
      <c r="E1907" s="18">
        <v>1699</v>
      </c>
      <c r="F1907" s="18">
        <v>1</v>
      </c>
      <c r="G1907" s="18">
        <v>5</v>
      </c>
      <c r="H1907" s="18">
        <v>1705</v>
      </c>
      <c r="N1907" s="14">
        <f t="shared" si="87"/>
        <v>1898.0837230000002</v>
      </c>
      <c r="O1907" s="14">
        <v>0</v>
      </c>
      <c r="P1907" s="14">
        <v>5</v>
      </c>
      <c r="Q1907" s="14">
        <f t="shared" si="89"/>
        <v>1903.0837230000002</v>
      </c>
    </row>
    <row r="1908" spans="1:17" ht="12.95" customHeight="1" x14ac:dyDescent="0.2">
      <c r="A1908" s="15" t="s">
        <v>1600</v>
      </c>
      <c r="B1908" s="16">
        <v>442068</v>
      </c>
      <c r="C1908" s="17" t="s">
        <v>1007</v>
      </c>
      <c r="D1908" s="13" t="str">
        <f t="shared" si="88"/>
        <v>EASTEX TELEPHONE COOPERATIVE INC.</v>
      </c>
      <c r="E1908" s="18">
        <v>118342</v>
      </c>
      <c r="F1908" s="18">
        <v>41</v>
      </c>
      <c r="G1908" s="18">
        <v>362</v>
      </c>
      <c r="H1908" s="18">
        <v>118745</v>
      </c>
      <c r="N1908" s="14">
        <f t="shared" si="87"/>
        <v>132208.96053400001</v>
      </c>
      <c r="O1908" s="14">
        <v>0</v>
      </c>
      <c r="P1908" s="14">
        <v>362</v>
      </c>
      <c r="Q1908" s="14">
        <f t="shared" si="89"/>
        <v>132570.96053400001</v>
      </c>
    </row>
    <row r="1909" spans="1:17" ht="12.95" customHeight="1" x14ac:dyDescent="0.2">
      <c r="A1909" s="15" t="s">
        <v>1600</v>
      </c>
      <c r="B1909" s="16">
        <v>442069</v>
      </c>
      <c r="C1909" s="17" t="s">
        <v>1008</v>
      </c>
      <c r="D1909" s="13" t="str">
        <f t="shared" si="88"/>
        <v>ELECTRA TELEPHONE COMPANY</v>
      </c>
      <c r="E1909" s="18">
        <v>4880</v>
      </c>
      <c r="F1909" s="18">
        <v>2</v>
      </c>
      <c r="G1909" s="18">
        <v>15</v>
      </c>
      <c r="H1909" s="18">
        <v>4897</v>
      </c>
      <c r="N1909" s="14">
        <f t="shared" si="87"/>
        <v>5451.8237600000002</v>
      </c>
      <c r="O1909" s="14">
        <v>0</v>
      </c>
      <c r="P1909" s="14">
        <v>15</v>
      </c>
      <c r="Q1909" s="14">
        <f t="shared" si="89"/>
        <v>5466.8237600000002</v>
      </c>
    </row>
    <row r="1910" spans="1:17" ht="12.95" customHeight="1" x14ac:dyDescent="0.2">
      <c r="A1910" s="15" t="s">
        <v>1600</v>
      </c>
      <c r="B1910" s="16">
        <v>442070</v>
      </c>
      <c r="C1910" s="17" t="s">
        <v>1009</v>
      </c>
      <c r="D1910" s="13" t="str">
        <f t="shared" si="88"/>
        <v>ETEX TELEPHONE COOP.  INC.</v>
      </c>
      <c r="E1910" s="18">
        <v>70607</v>
      </c>
      <c r="F1910" s="18">
        <v>24</v>
      </c>
      <c r="G1910" s="18">
        <v>216</v>
      </c>
      <c r="H1910" s="18">
        <v>70847</v>
      </c>
      <c r="N1910" s="14">
        <f t="shared" si="87"/>
        <v>78880.516438999999</v>
      </c>
      <c r="O1910" s="14">
        <v>0</v>
      </c>
      <c r="P1910" s="14">
        <v>216</v>
      </c>
      <c r="Q1910" s="14">
        <f t="shared" si="89"/>
        <v>79096.516438999999</v>
      </c>
    </row>
    <row r="1911" spans="1:17" ht="12.95" customHeight="1" x14ac:dyDescent="0.2">
      <c r="A1911" s="15" t="s">
        <v>1600</v>
      </c>
      <c r="B1911" s="16">
        <v>442071</v>
      </c>
      <c r="C1911" s="17" t="s">
        <v>1234</v>
      </c>
      <c r="D1911" s="13" t="str">
        <f t="shared" si="88"/>
        <v>WEST PLAINS TELECOMMUNICATIONS  INC.</v>
      </c>
      <c r="E1911" s="18">
        <v>25744</v>
      </c>
      <c r="F1911" s="18">
        <v>9</v>
      </c>
      <c r="G1911" s="18">
        <v>79</v>
      </c>
      <c r="H1911" s="18">
        <v>25831</v>
      </c>
      <c r="N1911" s="14">
        <f t="shared" si="87"/>
        <v>28760.604688000003</v>
      </c>
      <c r="O1911" s="14">
        <v>0</v>
      </c>
      <c r="P1911" s="14">
        <v>79</v>
      </c>
      <c r="Q1911" s="14">
        <f t="shared" si="89"/>
        <v>28839.604688000003</v>
      </c>
    </row>
    <row r="1912" spans="1:17" ht="12.95" customHeight="1" x14ac:dyDescent="0.2">
      <c r="A1912" s="15" t="s">
        <v>1600</v>
      </c>
      <c r="B1912" s="16">
        <v>442071</v>
      </c>
      <c r="C1912" s="17" t="s">
        <v>1247</v>
      </c>
      <c r="D1912" s="13" t="str">
        <f t="shared" si="88"/>
        <v>FIVE AREA TELEPHONE COOPERATIVE  INC.</v>
      </c>
      <c r="E1912" s="18">
        <v>3420</v>
      </c>
      <c r="F1912" s="18">
        <v>1</v>
      </c>
      <c r="G1912" s="18">
        <v>10</v>
      </c>
      <c r="H1912" s="18">
        <v>3431</v>
      </c>
      <c r="N1912" s="14">
        <f t="shared" si="87"/>
        <v>3820.7453400000004</v>
      </c>
      <c r="O1912" s="14">
        <v>0</v>
      </c>
      <c r="P1912" s="14">
        <v>10</v>
      </c>
      <c r="Q1912" s="14">
        <f t="shared" si="89"/>
        <v>3830.7453400000004</v>
      </c>
    </row>
    <row r="1913" spans="1:17" ht="12.95" customHeight="1" x14ac:dyDescent="0.2">
      <c r="A1913" s="15" t="s">
        <v>1600</v>
      </c>
      <c r="B1913" s="16">
        <v>442072</v>
      </c>
      <c r="C1913" s="17" t="s">
        <v>1010</v>
      </c>
      <c r="D1913" s="13" t="str">
        <f t="shared" si="88"/>
        <v>CONSOLIDATED COMMUNICATIONS OF FORT BEND COMPANY</v>
      </c>
      <c r="E1913" s="18">
        <v>46002</v>
      </c>
      <c r="F1913" s="18">
        <v>16</v>
      </c>
      <c r="G1913" s="18">
        <v>141</v>
      </c>
      <c r="H1913" s="18">
        <v>46158</v>
      </c>
      <c r="N1913" s="14">
        <f t="shared" si="87"/>
        <v>51392.376354000007</v>
      </c>
      <c r="O1913" s="14">
        <v>0</v>
      </c>
      <c r="P1913" s="14">
        <v>141</v>
      </c>
      <c r="Q1913" s="14">
        <f t="shared" si="89"/>
        <v>51533.376354000007</v>
      </c>
    </row>
    <row r="1914" spans="1:17" ht="12.95" customHeight="1" x14ac:dyDescent="0.2">
      <c r="A1914" s="15" t="s">
        <v>1600</v>
      </c>
      <c r="B1914" s="16">
        <v>442073</v>
      </c>
      <c r="C1914" s="17" t="s">
        <v>1011</v>
      </c>
      <c r="D1914" s="13" t="str">
        <f t="shared" si="88"/>
        <v>BORDER TO BORDER COMMUNICATIONS  INC.</v>
      </c>
      <c r="E1914" s="18">
        <v>69</v>
      </c>
      <c r="F1914" s="18">
        <v>0</v>
      </c>
      <c r="G1914" s="18">
        <v>0</v>
      </c>
      <c r="H1914" s="18">
        <v>69</v>
      </c>
      <c r="N1914" s="14">
        <f t="shared" si="87"/>
        <v>77.08521300000001</v>
      </c>
      <c r="O1914" s="14">
        <v>0</v>
      </c>
      <c r="P1914" s="14">
        <v>0</v>
      </c>
      <c r="Q1914" s="14">
        <f t="shared" si="89"/>
        <v>77.08521300000001</v>
      </c>
    </row>
    <row r="1915" spans="1:17" ht="12.95" customHeight="1" x14ac:dyDescent="0.2">
      <c r="A1915" s="15" t="s">
        <v>1600</v>
      </c>
      <c r="B1915" s="16">
        <v>442076</v>
      </c>
      <c r="C1915" s="17" t="s">
        <v>1012</v>
      </c>
      <c r="D1915" s="13" t="str">
        <f t="shared" si="88"/>
        <v>GANADO TELEPHONE COMPANY  INC.</v>
      </c>
      <c r="E1915" s="18">
        <v>8411</v>
      </c>
      <c r="F1915" s="18">
        <v>3</v>
      </c>
      <c r="G1915" s="18">
        <v>26</v>
      </c>
      <c r="H1915" s="18">
        <v>8439</v>
      </c>
      <c r="N1915" s="14">
        <f t="shared" si="87"/>
        <v>9396.5757470000008</v>
      </c>
      <c r="O1915" s="14">
        <v>0</v>
      </c>
      <c r="P1915" s="14">
        <v>26</v>
      </c>
      <c r="Q1915" s="14">
        <f t="shared" si="89"/>
        <v>9422.5757470000008</v>
      </c>
    </row>
    <row r="1916" spans="1:17" ht="12.95" customHeight="1" x14ac:dyDescent="0.2">
      <c r="A1916" s="15" t="s">
        <v>1600</v>
      </c>
      <c r="B1916" s="16">
        <v>442080</v>
      </c>
      <c r="C1916" s="17" t="s">
        <v>1264</v>
      </c>
      <c r="D1916" s="13" t="str">
        <f t="shared" si="88"/>
        <v>VERIZON SOUTHWEST INC.</v>
      </c>
      <c r="E1916" s="18">
        <v>1531352</v>
      </c>
      <c r="F1916" s="18">
        <v>531</v>
      </c>
      <c r="G1916" s="18">
        <v>4678</v>
      </c>
      <c r="H1916" s="18">
        <v>1536561</v>
      </c>
      <c r="N1916" s="14">
        <f t="shared" si="87"/>
        <v>1710791.2333040002</v>
      </c>
      <c r="O1916" s="14">
        <v>0</v>
      </c>
      <c r="P1916" s="14">
        <v>4678</v>
      </c>
      <c r="Q1916" s="14">
        <f t="shared" si="89"/>
        <v>1715469.2333040002</v>
      </c>
    </row>
    <row r="1917" spans="1:17" ht="12.95" customHeight="1" x14ac:dyDescent="0.2">
      <c r="A1917" s="15" t="s">
        <v>1600</v>
      </c>
      <c r="B1917" s="16">
        <v>442083</v>
      </c>
      <c r="C1917" s="17" t="s">
        <v>1013</v>
      </c>
      <c r="D1917" s="13" t="str">
        <f t="shared" si="88"/>
        <v>GUADALUPE VALLEY TELEPHONE COOPERATIVE  INC.</v>
      </c>
      <c r="E1917" s="18">
        <v>55066</v>
      </c>
      <c r="F1917" s="18">
        <v>19</v>
      </c>
      <c r="G1917" s="18">
        <v>168</v>
      </c>
      <c r="H1917" s="18">
        <v>55254</v>
      </c>
      <c r="N1917" s="14">
        <f t="shared" si="87"/>
        <v>61518.468682000006</v>
      </c>
      <c r="O1917" s="14">
        <v>0</v>
      </c>
      <c r="P1917" s="14">
        <v>168</v>
      </c>
      <c r="Q1917" s="14">
        <f t="shared" si="89"/>
        <v>61686.468682000006</v>
      </c>
    </row>
    <row r="1918" spans="1:17" ht="12.95" customHeight="1" x14ac:dyDescent="0.2">
      <c r="A1918" s="15" t="s">
        <v>1600</v>
      </c>
      <c r="B1918" s="16">
        <v>442084</v>
      </c>
      <c r="C1918" s="17" t="s">
        <v>1860</v>
      </c>
      <c r="D1918" s="13" t="str">
        <f t="shared" si="88"/>
        <v>CENTURYLINK UNITED TELEPHONE CO OF TEXAS  INC. FKA EMBARQ</v>
      </c>
      <c r="E1918" s="18">
        <v>370966</v>
      </c>
      <c r="F1918" s="18">
        <v>129</v>
      </c>
      <c r="G1918" s="18">
        <v>1133</v>
      </c>
      <c r="H1918" s="18">
        <v>372227</v>
      </c>
      <c r="N1918" s="14">
        <f t="shared" si="87"/>
        <v>414434.68298200006</v>
      </c>
      <c r="O1918" s="14">
        <v>0</v>
      </c>
      <c r="P1918" s="14">
        <v>1133</v>
      </c>
      <c r="Q1918" s="14">
        <f t="shared" si="89"/>
        <v>415567.68298200006</v>
      </c>
    </row>
    <row r="1919" spans="1:17" ht="12.95" customHeight="1" x14ac:dyDescent="0.2">
      <c r="A1919" s="15" t="s">
        <v>1600</v>
      </c>
      <c r="B1919" s="16">
        <v>442086</v>
      </c>
      <c r="C1919" s="17" t="s">
        <v>1015</v>
      </c>
      <c r="D1919" s="13" t="str">
        <f t="shared" si="88"/>
        <v>HILL COUNTRY TELEPHONE COOPERATIVE  INC.</v>
      </c>
      <c r="E1919" s="18">
        <v>30901</v>
      </c>
      <c r="F1919" s="18">
        <v>11</v>
      </c>
      <c r="G1919" s="18">
        <v>94</v>
      </c>
      <c r="H1919" s="18">
        <v>31006</v>
      </c>
      <c r="N1919" s="14">
        <f t="shared" si="87"/>
        <v>34521.886477</v>
      </c>
      <c r="O1919" s="14">
        <v>0</v>
      </c>
      <c r="P1919" s="14">
        <v>94</v>
      </c>
      <c r="Q1919" s="14">
        <f t="shared" si="89"/>
        <v>34615.886477</v>
      </c>
    </row>
    <row r="1920" spans="1:17" ht="12.95" customHeight="1" x14ac:dyDescent="0.2">
      <c r="A1920" s="15" t="s">
        <v>1600</v>
      </c>
      <c r="B1920" s="16">
        <v>442090</v>
      </c>
      <c r="C1920" s="17" t="s">
        <v>1016</v>
      </c>
      <c r="D1920" s="13" t="str">
        <f t="shared" si="88"/>
        <v>ALENCO COMMUNICATIONS  INC.</v>
      </c>
      <c r="E1920" s="18">
        <v>3780</v>
      </c>
      <c r="F1920" s="18">
        <v>1</v>
      </c>
      <c r="G1920" s="18">
        <v>12</v>
      </c>
      <c r="H1920" s="18">
        <v>3792</v>
      </c>
      <c r="N1920" s="14">
        <f t="shared" si="87"/>
        <v>4222.9290600000004</v>
      </c>
      <c r="O1920" s="14">
        <v>0</v>
      </c>
      <c r="P1920" s="14">
        <v>12</v>
      </c>
      <c r="Q1920" s="14">
        <f t="shared" si="89"/>
        <v>4234.9290600000004</v>
      </c>
    </row>
    <row r="1921" spans="1:17" ht="12.95" customHeight="1" x14ac:dyDescent="0.2">
      <c r="A1921" s="15" t="s">
        <v>1600</v>
      </c>
      <c r="B1921" s="16">
        <v>442091</v>
      </c>
      <c r="C1921" s="17" t="s">
        <v>1549</v>
      </c>
      <c r="D1921" s="13" t="str">
        <f t="shared" si="88"/>
        <v>ETS TELEPHONE COMPANY  INC.</v>
      </c>
      <c r="E1921" s="18">
        <v>11356</v>
      </c>
      <c r="F1921" s="18">
        <v>4</v>
      </c>
      <c r="G1921" s="18">
        <v>35</v>
      </c>
      <c r="H1921" s="18">
        <v>11395</v>
      </c>
      <c r="N1921" s="14">
        <f t="shared" si="87"/>
        <v>12686.662012000001</v>
      </c>
      <c r="O1921" s="14">
        <v>0</v>
      </c>
      <c r="P1921" s="14">
        <v>35</v>
      </c>
      <c r="Q1921" s="14">
        <f t="shared" si="89"/>
        <v>12721.662012000001</v>
      </c>
    </row>
    <row r="1922" spans="1:17" ht="12.95" customHeight="1" x14ac:dyDescent="0.2">
      <c r="A1922" s="15" t="s">
        <v>1600</v>
      </c>
      <c r="B1922" s="16">
        <v>442093</v>
      </c>
      <c r="C1922" s="17" t="s">
        <v>1017</v>
      </c>
      <c r="D1922" s="13" t="str">
        <f t="shared" si="88"/>
        <v>INDUSTRY TELEPHONE COMPANY</v>
      </c>
      <c r="E1922" s="18">
        <v>3118</v>
      </c>
      <c r="F1922" s="18">
        <v>1</v>
      </c>
      <c r="G1922" s="18">
        <v>10</v>
      </c>
      <c r="H1922" s="18">
        <v>3129</v>
      </c>
      <c r="N1922" s="14">
        <f t="shared" si="87"/>
        <v>3483.3578860000002</v>
      </c>
      <c r="O1922" s="14">
        <v>0</v>
      </c>
      <c r="P1922" s="14">
        <v>10</v>
      </c>
      <c r="Q1922" s="14">
        <f t="shared" si="89"/>
        <v>3493.3578860000002</v>
      </c>
    </row>
    <row r="1923" spans="1:17" ht="12.95" customHeight="1" x14ac:dyDescent="0.2">
      <c r="A1923" s="15" t="s">
        <v>1600</v>
      </c>
      <c r="B1923" s="16">
        <v>442097</v>
      </c>
      <c r="C1923" s="17" t="s">
        <v>1479</v>
      </c>
      <c r="D1923" s="13" t="str">
        <f t="shared" si="88"/>
        <v>WINDSTREAM COMMUNICATIONS  INC.</v>
      </c>
      <c r="E1923" s="18">
        <v>39024</v>
      </c>
      <c r="F1923" s="18">
        <v>14</v>
      </c>
      <c r="G1923" s="18">
        <v>119</v>
      </c>
      <c r="H1923" s="18">
        <v>39157</v>
      </c>
      <c r="N1923" s="14">
        <f t="shared" ref="N1923:N1986" si="90">PRODUCT(E1923)*1.117177</f>
        <v>43596.715248</v>
      </c>
      <c r="O1923" s="14">
        <v>0</v>
      </c>
      <c r="P1923" s="14">
        <v>119</v>
      </c>
      <c r="Q1923" s="14">
        <f t="shared" si="89"/>
        <v>43715.715248</v>
      </c>
    </row>
    <row r="1924" spans="1:17" ht="12.95" customHeight="1" x14ac:dyDescent="0.2">
      <c r="A1924" s="15" t="s">
        <v>1600</v>
      </c>
      <c r="B1924" s="16">
        <v>442101</v>
      </c>
      <c r="C1924" s="17" t="s">
        <v>1861</v>
      </c>
      <c r="D1924" s="13" t="str">
        <f t="shared" ref="D1924:D1987" si="91">UPPER(C1924)</f>
        <v>CENTURY LINK CENTURYTEL OF LAKE DALLAS  INC.</v>
      </c>
      <c r="E1924" s="18">
        <v>6008</v>
      </c>
      <c r="F1924" s="18">
        <v>2</v>
      </c>
      <c r="G1924" s="18">
        <v>18</v>
      </c>
      <c r="H1924" s="18">
        <v>6029</v>
      </c>
      <c r="N1924" s="14">
        <f t="shared" si="90"/>
        <v>6711.9994160000006</v>
      </c>
      <c r="O1924" s="14">
        <v>0</v>
      </c>
      <c r="P1924" s="14">
        <v>18</v>
      </c>
      <c r="Q1924" s="14">
        <f t="shared" ref="Q1924:Q1987" si="92">SUM(N1924:P1924)</f>
        <v>6729.9994160000006</v>
      </c>
    </row>
    <row r="1925" spans="1:17" ht="12.95" customHeight="1" x14ac:dyDescent="0.2">
      <c r="A1925" s="15" t="s">
        <v>1600</v>
      </c>
      <c r="B1925" s="16">
        <v>442103</v>
      </c>
      <c r="C1925" s="17" t="s">
        <v>1287</v>
      </c>
      <c r="D1925" s="13" t="str">
        <f t="shared" si="91"/>
        <v>LA WARD TELEPHONE EXCHANGE  INC.</v>
      </c>
      <c r="E1925" s="18">
        <v>1845</v>
      </c>
      <c r="F1925" s="18">
        <v>1</v>
      </c>
      <c r="G1925" s="18">
        <v>6</v>
      </c>
      <c r="H1925" s="18">
        <v>1851</v>
      </c>
      <c r="N1925" s="14">
        <f t="shared" si="90"/>
        <v>2061.1915650000001</v>
      </c>
      <c r="O1925" s="14">
        <v>0</v>
      </c>
      <c r="P1925" s="14">
        <v>6</v>
      </c>
      <c r="Q1925" s="14">
        <f t="shared" si="92"/>
        <v>2067.1915650000001</v>
      </c>
    </row>
    <row r="1926" spans="1:17" ht="12.95" customHeight="1" x14ac:dyDescent="0.2">
      <c r="A1926" s="15" t="s">
        <v>1600</v>
      </c>
      <c r="B1926" s="16">
        <v>442104</v>
      </c>
      <c r="C1926" s="17" t="s">
        <v>1019</v>
      </c>
      <c r="D1926" s="13" t="str">
        <f t="shared" si="91"/>
        <v>LAKE LIVINGSTON TELEPHONE COMPANY</v>
      </c>
      <c r="E1926" s="18">
        <v>3174</v>
      </c>
      <c r="F1926" s="18">
        <v>1</v>
      </c>
      <c r="G1926" s="18">
        <v>10</v>
      </c>
      <c r="H1926" s="18">
        <v>3185</v>
      </c>
      <c r="N1926" s="14">
        <f t="shared" si="90"/>
        <v>3545.9197980000004</v>
      </c>
      <c r="O1926" s="14">
        <v>0</v>
      </c>
      <c r="P1926" s="14">
        <v>10</v>
      </c>
      <c r="Q1926" s="14">
        <f t="shared" si="92"/>
        <v>3555.9197980000004</v>
      </c>
    </row>
    <row r="1927" spans="1:17" ht="12.95" customHeight="1" x14ac:dyDescent="0.2">
      <c r="A1927" s="15" t="s">
        <v>1600</v>
      </c>
      <c r="B1927" s="16">
        <v>442105</v>
      </c>
      <c r="C1927" s="17" t="s">
        <v>1020</v>
      </c>
      <c r="D1927" s="13" t="str">
        <f t="shared" si="91"/>
        <v>LIPAN TELEPHONE COMPANY  INC.</v>
      </c>
      <c r="E1927" s="18">
        <v>2727</v>
      </c>
      <c r="F1927" s="18">
        <v>1</v>
      </c>
      <c r="G1927" s="18">
        <v>8</v>
      </c>
      <c r="H1927" s="18">
        <v>2737</v>
      </c>
      <c r="N1927" s="14">
        <f t="shared" si="90"/>
        <v>3046.5416790000004</v>
      </c>
      <c r="O1927" s="14">
        <v>0</v>
      </c>
      <c r="P1927" s="14">
        <v>8</v>
      </c>
      <c r="Q1927" s="14">
        <f t="shared" si="92"/>
        <v>3054.5416790000004</v>
      </c>
    </row>
    <row r="1928" spans="1:17" ht="12.95" customHeight="1" x14ac:dyDescent="0.2">
      <c r="A1928" s="15" t="s">
        <v>1600</v>
      </c>
      <c r="B1928" s="16">
        <v>442107</v>
      </c>
      <c r="C1928" s="17" t="s">
        <v>1862</v>
      </c>
      <c r="D1928" s="13" t="str">
        <f t="shared" si="91"/>
        <v>LIVINGSTON TELEPHONE COMPANY INC.</v>
      </c>
      <c r="E1928" s="18">
        <v>25453</v>
      </c>
      <c r="F1928" s="18">
        <v>9</v>
      </c>
      <c r="G1928" s="18">
        <v>78</v>
      </c>
      <c r="H1928" s="18">
        <v>25540</v>
      </c>
      <c r="N1928" s="14">
        <f t="shared" si="90"/>
        <v>28435.506181000001</v>
      </c>
      <c r="O1928" s="14">
        <v>0</v>
      </c>
      <c r="P1928" s="14">
        <v>78</v>
      </c>
      <c r="Q1928" s="14">
        <f t="shared" si="92"/>
        <v>28513.506181000001</v>
      </c>
    </row>
    <row r="1929" spans="1:17" ht="12.95" customHeight="1" x14ac:dyDescent="0.2">
      <c r="A1929" s="15" t="s">
        <v>1600</v>
      </c>
      <c r="B1929" s="16">
        <v>442109</v>
      </c>
      <c r="C1929" s="17" t="s">
        <v>1022</v>
      </c>
      <c r="D1929" s="13" t="str">
        <f t="shared" si="91"/>
        <v>CONSOLIDATED COMMUNICATIONS OF TEXAS COMPANY</v>
      </c>
      <c r="E1929" s="18">
        <v>235473</v>
      </c>
      <c r="F1929" s="18">
        <v>82</v>
      </c>
      <c r="G1929" s="18">
        <v>719</v>
      </c>
      <c r="H1929" s="18">
        <v>236274</v>
      </c>
      <c r="N1929" s="14">
        <f t="shared" si="90"/>
        <v>263065.01972100005</v>
      </c>
      <c r="O1929" s="14">
        <v>0</v>
      </c>
      <c r="P1929" s="14">
        <v>719</v>
      </c>
      <c r="Q1929" s="14">
        <f t="shared" si="92"/>
        <v>263784.01972100005</v>
      </c>
    </row>
    <row r="1930" spans="1:17" ht="12.95" customHeight="1" x14ac:dyDescent="0.2">
      <c r="A1930" s="15" t="s">
        <v>1600</v>
      </c>
      <c r="B1930" s="16">
        <v>442112</v>
      </c>
      <c r="C1930" s="17" t="s">
        <v>1023</v>
      </c>
      <c r="D1930" s="13" t="str">
        <f t="shared" si="91"/>
        <v>MID-PLAINS RURAL TELEPHONE COOPERATIVE  INC.</v>
      </c>
      <c r="E1930" s="18">
        <v>6995</v>
      </c>
      <c r="F1930" s="18">
        <v>2</v>
      </c>
      <c r="G1930" s="18">
        <v>21</v>
      </c>
      <c r="H1930" s="18">
        <v>7019</v>
      </c>
      <c r="N1930" s="14">
        <f t="shared" si="90"/>
        <v>7814.653115000001</v>
      </c>
      <c r="O1930" s="14">
        <v>0</v>
      </c>
      <c r="P1930" s="14">
        <v>21</v>
      </c>
      <c r="Q1930" s="14">
        <f t="shared" si="92"/>
        <v>7835.653115000001</v>
      </c>
    </row>
    <row r="1931" spans="1:17" ht="12.95" customHeight="1" x14ac:dyDescent="0.2">
      <c r="A1931" s="15" t="s">
        <v>1600</v>
      </c>
      <c r="B1931" s="16">
        <v>442114</v>
      </c>
      <c r="C1931" s="17" t="s">
        <v>1863</v>
      </c>
      <c r="D1931" s="13" t="str">
        <f t="shared" si="91"/>
        <v>CENTURYLINK CENTRAL TELEPHONE CO. OF TEXAS FKA EMBARQ</v>
      </c>
      <c r="E1931" s="18">
        <v>245455</v>
      </c>
      <c r="F1931" s="18">
        <v>85</v>
      </c>
      <c r="G1931" s="18">
        <v>750</v>
      </c>
      <c r="H1931" s="18">
        <v>246290</v>
      </c>
      <c r="N1931" s="14">
        <f t="shared" si="90"/>
        <v>274216.68053499999</v>
      </c>
      <c r="O1931" s="14">
        <v>0</v>
      </c>
      <c r="P1931" s="14">
        <v>750</v>
      </c>
      <c r="Q1931" s="14">
        <f t="shared" si="92"/>
        <v>274966.68053499999</v>
      </c>
    </row>
    <row r="1932" spans="1:17" ht="12.95" customHeight="1" x14ac:dyDescent="0.2">
      <c r="A1932" s="15" t="s">
        <v>1600</v>
      </c>
      <c r="B1932" s="16">
        <v>442116</v>
      </c>
      <c r="C1932" s="17" t="s">
        <v>1025</v>
      </c>
      <c r="D1932" s="13" t="str">
        <f t="shared" si="91"/>
        <v>MUENSTER TELEPHONE CORPORATION OF TEXAS</v>
      </c>
      <c r="E1932" s="18">
        <v>7254</v>
      </c>
      <c r="F1932" s="18">
        <v>3</v>
      </c>
      <c r="G1932" s="18">
        <v>22</v>
      </c>
      <c r="H1932" s="18">
        <v>7279</v>
      </c>
      <c r="N1932" s="14">
        <f t="shared" si="90"/>
        <v>8104.0019580000007</v>
      </c>
      <c r="O1932" s="14">
        <v>0</v>
      </c>
      <c r="P1932" s="14">
        <v>22</v>
      </c>
      <c r="Q1932" s="14">
        <f t="shared" si="92"/>
        <v>8126.0019580000007</v>
      </c>
    </row>
    <row r="1933" spans="1:17" ht="12.95" customHeight="1" x14ac:dyDescent="0.2">
      <c r="A1933" s="15" t="s">
        <v>1600</v>
      </c>
      <c r="B1933" s="16">
        <v>442117</v>
      </c>
      <c r="C1933" s="17" t="s">
        <v>1864</v>
      </c>
      <c r="D1933" s="13" t="str">
        <f t="shared" si="91"/>
        <v>CENTURYLINK CENTURYTEL OF PORT ARANSAS  INC.</v>
      </c>
      <c r="E1933" s="18">
        <v>1575</v>
      </c>
      <c r="F1933" s="18">
        <v>1</v>
      </c>
      <c r="G1933" s="18">
        <v>5</v>
      </c>
      <c r="H1933" s="18">
        <v>1580</v>
      </c>
      <c r="N1933" s="14">
        <f t="shared" si="90"/>
        <v>1759.5537750000001</v>
      </c>
      <c r="O1933" s="14">
        <v>0</v>
      </c>
      <c r="P1933" s="14">
        <v>5</v>
      </c>
      <c r="Q1933" s="14">
        <f t="shared" si="92"/>
        <v>1764.5537750000001</v>
      </c>
    </row>
    <row r="1934" spans="1:17" ht="12.95" customHeight="1" x14ac:dyDescent="0.2">
      <c r="A1934" s="15" t="s">
        <v>1600</v>
      </c>
      <c r="B1934" s="16">
        <v>442130</v>
      </c>
      <c r="C1934" s="17" t="s">
        <v>1027</v>
      </c>
      <c r="D1934" s="13" t="str">
        <f t="shared" si="91"/>
        <v>PEOPLES TELEPHONE COOPERATIVE  INC.</v>
      </c>
      <c r="E1934" s="18">
        <v>39145</v>
      </c>
      <c r="F1934" s="18">
        <v>14</v>
      </c>
      <c r="G1934" s="18">
        <v>120</v>
      </c>
      <c r="H1934" s="18">
        <v>39278</v>
      </c>
      <c r="N1934" s="14">
        <f t="shared" si="90"/>
        <v>43731.893665000003</v>
      </c>
      <c r="O1934" s="14">
        <v>0</v>
      </c>
      <c r="P1934" s="14">
        <v>120</v>
      </c>
      <c r="Q1934" s="14">
        <f t="shared" si="92"/>
        <v>43851.893665000003</v>
      </c>
    </row>
    <row r="1935" spans="1:17" ht="12.95" customHeight="1" x14ac:dyDescent="0.2">
      <c r="A1935" s="15" t="s">
        <v>1600</v>
      </c>
      <c r="B1935" s="16">
        <v>442131</v>
      </c>
      <c r="C1935" s="17" t="s">
        <v>1028</v>
      </c>
      <c r="D1935" s="13" t="str">
        <f t="shared" si="91"/>
        <v>POKA LAMBRO TELEPHONE COOPERATIVE  INC</v>
      </c>
      <c r="E1935" s="18">
        <v>5811</v>
      </c>
      <c r="F1935" s="18">
        <v>2</v>
      </c>
      <c r="G1935" s="18">
        <v>18</v>
      </c>
      <c r="H1935" s="18">
        <v>5831</v>
      </c>
      <c r="N1935" s="14">
        <f t="shared" si="90"/>
        <v>6491.9155470000005</v>
      </c>
      <c r="O1935" s="14">
        <v>0</v>
      </c>
      <c r="P1935" s="14">
        <v>18</v>
      </c>
      <c r="Q1935" s="14">
        <f t="shared" si="92"/>
        <v>6509.9155470000005</v>
      </c>
    </row>
    <row r="1936" spans="1:17" ht="12.95" customHeight="1" x14ac:dyDescent="0.2">
      <c r="A1936" s="15" t="s">
        <v>1600</v>
      </c>
      <c r="B1936" s="16">
        <v>442134</v>
      </c>
      <c r="C1936" s="17" t="s">
        <v>1029</v>
      </c>
      <c r="D1936" s="13" t="str">
        <f t="shared" si="91"/>
        <v>RIVIERA TELEPHONE CO.  INC.</v>
      </c>
      <c r="E1936" s="18">
        <v>3181</v>
      </c>
      <c r="F1936" s="18">
        <v>1</v>
      </c>
      <c r="G1936" s="18">
        <v>10</v>
      </c>
      <c r="H1936" s="18">
        <v>3192</v>
      </c>
      <c r="N1936" s="14">
        <f t="shared" si="90"/>
        <v>3553.7400370000005</v>
      </c>
      <c r="O1936" s="14">
        <v>0</v>
      </c>
      <c r="P1936" s="14">
        <v>10</v>
      </c>
      <c r="Q1936" s="14">
        <f t="shared" si="92"/>
        <v>3563.7400370000005</v>
      </c>
    </row>
    <row r="1937" spans="1:17" ht="12.95" customHeight="1" x14ac:dyDescent="0.2">
      <c r="A1937" s="15" t="s">
        <v>1600</v>
      </c>
      <c r="B1937" s="16">
        <v>442135</v>
      </c>
      <c r="C1937" s="17" t="s">
        <v>1030</v>
      </c>
      <c r="D1937" s="13" t="str">
        <f t="shared" si="91"/>
        <v>SOUTHWEST TEXAS TELEPHONE CO</v>
      </c>
      <c r="E1937" s="18">
        <v>11491</v>
      </c>
      <c r="F1937" s="18">
        <v>4</v>
      </c>
      <c r="G1937" s="18">
        <v>35</v>
      </c>
      <c r="H1937" s="18">
        <v>11530</v>
      </c>
      <c r="N1937" s="14">
        <f t="shared" si="90"/>
        <v>12837.480907000001</v>
      </c>
      <c r="O1937" s="14">
        <v>0</v>
      </c>
      <c r="P1937" s="14">
        <v>35</v>
      </c>
      <c r="Q1937" s="14">
        <f t="shared" si="92"/>
        <v>12872.480907000001</v>
      </c>
    </row>
    <row r="1938" spans="1:17" ht="12.95" customHeight="1" x14ac:dyDescent="0.2">
      <c r="A1938" s="15" t="s">
        <v>1600</v>
      </c>
      <c r="B1938" s="16">
        <v>442140</v>
      </c>
      <c r="C1938" s="17" t="s">
        <v>1865</v>
      </c>
      <c r="D1938" s="13" t="str">
        <f t="shared" si="91"/>
        <v>CENTURYLINK CENTURYTEL OF SAN MARCOS  INC.</v>
      </c>
      <c r="E1938" s="18">
        <v>36089</v>
      </c>
      <c r="F1938" s="18">
        <v>13</v>
      </c>
      <c r="G1938" s="18">
        <v>110</v>
      </c>
      <c r="H1938" s="18">
        <v>36212</v>
      </c>
      <c r="N1938" s="14">
        <f t="shared" si="90"/>
        <v>40317.800753000003</v>
      </c>
      <c r="O1938" s="14">
        <v>0</v>
      </c>
      <c r="P1938" s="14">
        <v>110</v>
      </c>
      <c r="Q1938" s="14">
        <f t="shared" si="92"/>
        <v>40427.800753000003</v>
      </c>
    </row>
    <row r="1939" spans="1:17" ht="12.95" customHeight="1" x14ac:dyDescent="0.2">
      <c r="A1939" s="15" t="s">
        <v>1600</v>
      </c>
      <c r="B1939" s="16">
        <v>442141</v>
      </c>
      <c r="C1939" s="17" t="s">
        <v>994</v>
      </c>
      <c r="D1939" s="13" t="str">
        <f t="shared" si="91"/>
        <v>SANTA ROSA TELEPHONE COOPERATIVE  INC.</v>
      </c>
      <c r="E1939" s="18">
        <v>5098</v>
      </c>
      <c r="F1939" s="18">
        <v>2</v>
      </c>
      <c r="G1939" s="18">
        <v>16</v>
      </c>
      <c r="H1939" s="18">
        <v>5116</v>
      </c>
      <c r="N1939" s="14">
        <f t="shared" si="90"/>
        <v>5695.3683460000002</v>
      </c>
      <c r="O1939" s="14">
        <v>0</v>
      </c>
      <c r="P1939" s="14">
        <v>16</v>
      </c>
      <c r="Q1939" s="14">
        <f t="shared" si="92"/>
        <v>5711.3683460000002</v>
      </c>
    </row>
    <row r="1940" spans="1:17" ht="12.95" customHeight="1" x14ac:dyDescent="0.2">
      <c r="A1940" s="15" t="s">
        <v>1600</v>
      </c>
      <c r="B1940" s="16">
        <v>442143</v>
      </c>
      <c r="C1940" s="17" t="s">
        <v>1032</v>
      </c>
      <c r="D1940" s="13" t="str">
        <f t="shared" si="91"/>
        <v>SOUTH PLAINS TELEPHONE COOPERATIVE INC</v>
      </c>
      <c r="E1940" s="18">
        <v>12460</v>
      </c>
      <c r="F1940" s="18">
        <v>4</v>
      </c>
      <c r="G1940" s="18">
        <v>38</v>
      </c>
      <c r="H1940" s="18">
        <v>12502</v>
      </c>
      <c r="N1940" s="14">
        <f t="shared" si="90"/>
        <v>13920.025420000002</v>
      </c>
      <c r="O1940" s="14">
        <v>0</v>
      </c>
      <c r="P1940" s="14">
        <v>38</v>
      </c>
      <c r="Q1940" s="14">
        <f t="shared" si="92"/>
        <v>13958.025420000002</v>
      </c>
    </row>
    <row r="1941" spans="1:17" ht="12.95" customHeight="1" x14ac:dyDescent="0.2">
      <c r="A1941" s="15" t="s">
        <v>1600</v>
      </c>
      <c r="B1941" s="16">
        <v>442147</v>
      </c>
      <c r="C1941" s="17" t="s">
        <v>1479</v>
      </c>
      <c r="D1941" s="13" t="str">
        <f t="shared" si="91"/>
        <v>WINDSTREAM COMMUNICATIONS  INC.</v>
      </c>
      <c r="E1941" s="18">
        <v>102916</v>
      </c>
      <c r="F1941" s="18">
        <v>36</v>
      </c>
      <c r="G1941" s="18">
        <v>314</v>
      </c>
      <c r="H1941" s="18">
        <v>103266</v>
      </c>
      <c r="N1941" s="14">
        <f t="shared" si="90"/>
        <v>114975.38813200001</v>
      </c>
      <c r="O1941" s="14">
        <v>0</v>
      </c>
      <c r="P1941" s="14">
        <v>314</v>
      </c>
      <c r="Q1941" s="14">
        <f t="shared" si="92"/>
        <v>115289.38813200001</v>
      </c>
    </row>
    <row r="1942" spans="1:17" ht="12.95" customHeight="1" x14ac:dyDescent="0.2">
      <c r="A1942" s="15" t="s">
        <v>1600</v>
      </c>
      <c r="B1942" s="16">
        <v>442150</v>
      </c>
      <c r="C1942" s="17" t="s">
        <v>1033</v>
      </c>
      <c r="D1942" s="13" t="str">
        <f t="shared" si="91"/>
        <v>TATUM TELEPHONE COMPANY</v>
      </c>
      <c r="E1942" s="18">
        <v>5133</v>
      </c>
      <c r="F1942" s="18">
        <v>2</v>
      </c>
      <c r="G1942" s="18">
        <v>16</v>
      </c>
      <c r="H1942" s="18">
        <v>5150</v>
      </c>
      <c r="N1942" s="14">
        <f t="shared" si="90"/>
        <v>5734.4695410000004</v>
      </c>
      <c r="O1942" s="14">
        <v>0</v>
      </c>
      <c r="P1942" s="14">
        <v>16</v>
      </c>
      <c r="Q1942" s="14">
        <f t="shared" si="92"/>
        <v>5750.4695410000004</v>
      </c>
    </row>
    <row r="1943" spans="1:17" ht="12.95" customHeight="1" x14ac:dyDescent="0.2">
      <c r="A1943" s="15" t="s">
        <v>1600</v>
      </c>
      <c r="B1943" s="16">
        <v>442151</v>
      </c>
      <c r="C1943" s="17" t="s">
        <v>1034</v>
      </c>
      <c r="D1943" s="13" t="str">
        <f t="shared" si="91"/>
        <v>TAYLOR TELEPHONE COOPERATIVE  INC</v>
      </c>
      <c r="E1943" s="18">
        <v>15350</v>
      </c>
      <c r="F1943" s="18">
        <v>5</v>
      </c>
      <c r="G1943" s="18">
        <v>47</v>
      </c>
      <c r="H1943" s="18">
        <v>15402</v>
      </c>
      <c r="N1943" s="14">
        <f t="shared" si="90"/>
        <v>17148.666950000003</v>
      </c>
      <c r="O1943" s="14">
        <v>0</v>
      </c>
      <c r="P1943" s="14">
        <v>47</v>
      </c>
      <c r="Q1943" s="14">
        <f t="shared" si="92"/>
        <v>17195.666950000003</v>
      </c>
    </row>
    <row r="1944" spans="1:17" ht="12.95" customHeight="1" x14ac:dyDescent="0.2">
      <c r="A1944" s="15" t="s">
        <v>1600</v>
      </c>
      <c r="B1944" s="16">
        <v>442153</v>
      </c>
      <c r="C1944" s="17" t="s">
        <v>1479</v>
      </c>
      <c r="D1944" s="13" t="str">
        <f t="shared" si="91"/>
        <v>WINDSTREAM COMMUNICATIONS  INC.</v>
      </c>
      <c r="E1944" s="18">
        <v>68893</v>
      </c>
      <c r="F1944" s="18">
        <v>24</v>
      </c>
      <c r="G1944" s="18">
        <v>210</v>
      </c>
      <c r="H1944" s="18">
        <v>69128</v>
      </c>
      <c r="N1944" s="14">
        <f t="shared" si="90"/>
        <v>76965.675061000002</v>
      </c>
      <c r="O1944" s="14">
        <v>0</v>
      </c>
      <c r="P1944" s="14">
        <v>210</v>
      </c>
      <c r="Q1944" s="14">
        <f t="shared" si="92"/>
        <v>77175.675061000002</v>
      </c>
    </row>
    <row r="1945" spans="1:17" ht="12.95" customHeight="1" x14ac:dyDescent="0.2">
      <c r="A1945" s="15" t="s">
        <v>1600</v>
      </c>
      <c r="B1945" s="16">
        <v>442154</v>
      </c>
      <c r="C1945" s="17" t="s">
        <v>1264</v>
      </c>
      <c r="D1945" s="13" t="str">
        <f t="shared" si="91"/>
        <v>VERIZON SOUTHWEST INC.</v>
      </c>
      <c r="E1945" s="18">
        <v>189631</v>
      </c>
      <c r="F1945" s="18">
        <v>66</v>
      </c>
      <c r="G1945" s="18">
        <v>579</v>
      </c>
      <c r="H1945" s="18">
        <v>190276</v>
      </c>
      <c r="N1945" s="14">
        <f t="shared" si="90"/>
        <v>211851.39168700002</v>
      </c>
      <c r="O1945" s="14">
        <v>0</v>
      </c>
      <c r="P1945" s="14">
        <v>579</v>
      </c>
      <c r="Q1945" s="14">
        <f t="shared" si="92"/>
        <v>212430.39168700002</v>
      </c>
    </row>
    <row r="1946" spans="1:17" ht="12.95" customHeight="1" x14ac:dyDescent="0.2">
      <c r="A1946" s="15" t="s">
        <v>1600</v>
      </c>
      <c r="B1946" s="16">
        <v>442159</v>
      </c>
      <c r="C1946" s="17" t="s">
        <v>1035</v>
      </c>
      <c r="D1946" s="13" t="str">
        <f t="shared" si="91"/>
        <v>VALLEY TELEPHONE COOPERATIVE INC.</v>
      </c>
      <c r="E1946" s="18">
        <v>29966</v>
      </c>
      <c r="F1946" s="18">
        <v>10</v>
      </c>
      <c r="G1946" s="18">
        <v>92</v>
      </c>
      <c r="H1946" s="18">
        <v>30068</v>
      </c>
      <c r="N1946" s="14">
        <f t="shared" si="90"/>
        <v>33477.325982000002</v>
      </c>
      <c r="O1946" s="14">
        <v>0</v>
      </c>
      <c r="P1946" s="14">
        <v>92</v>
      </c>
      <c r="Q1946" s="14">
        <f t="shared" si="92"/>
        <v>33569.325982000002</v>
      </c>
    </row>
    <row r="1947" spans="1:17" ht="12.95" customHeight="1" x14ac:dyDescent="0.2">
      <c r="A1947" s="15" t="s">
        <v>1600</v>
      </c>
      <c r="B1947" s="16">
        <v>442166</v>
      </c>
      <c r="C1947" s="17" t="s">
        <v>1036</v>
      </c>
      <c r="D1947" s="13" t="str">
        <f t="shared" si="91"/>
        <v>WEST TEXAS RURAL TELEPHONE COOPERATIVE INC.</v>
      </c>
      <c r="E1947" s="18">
        <v>3202</v>
      </c>
      <c r="F1947" s="18">
        <v>1</v>
      </c>
      <c r="G1947" s="18">
        <v>10</v>
      </c>
      <c r="H1947" s="18">
        <v>3212</v>
      </c>
      <c r="N1947" s="14">
        <f t="shared" si="90"/>
        <v>3577.2007540000004</v>
      </c>
      <c r="O1947" s="14">
        <v>0</v>
      </c>
      <c r="P1947" s="14">
        <v>10</v>
      </c>
      <c r="Q1947" s="14">
        <f t="shared" si="92"/>
        <v>3587.2007540000004</v>
      </c>
    </row>
    <row r="1948" spans="1:17" ht="12.95" customHeight="1" x14ac:dyDescent="0.2">
      <c r="A1948" s="15" t="s">
        <v>1600</v>
      </c>
      <c r="B1948" s="16">
        <v>442168</v>
      </c>
      <c r="C1948" s="17" t="s">
        <v>1037</v>
      </c>
      <c r="D1948" s="13" t="str">
        <f t="shared" si="91"/>
        <v>WES-TEX TELEPHONE COOPERATIVE  INC.</v>
      </c>
      <c r="E1948" s="18">
        <v>3741</v>
      </c>
      <c r="F1948" s="18">
        <v>1</v>
      </c>
      <c r="G1948" s="18">
        <v>11</v>
      </c>
      <c r="H1948" s="18">
        <v>3754</v>
      </c>
      <c r="N1948" s="14">
        <f t="shared" si="90"/>
        <v>4179.3591570000008</v>
      </c>
      <c r="O1948" s="14">
        <v>0</v>
      </c>
      <c r="P1948" s="14">
        <v>11</v>
      </c>
      <c r="Q1948" s="14">
        <f t="shared" si="92"/>
        <v>4190.3591570000008</v>
      </c>
    </row>
    <row r="1949" spans="1:17" ht="12.95" customHeight="1" x14ac:dyDescent="0.2">
      <c r="A1949" s="15" t="s">
        <v>1600</v>
      </c>
      <c r="B1949" s="16">
        <v>442170</v>
      </c>
      <c r="C1949" s="17" t="s">
        <v>1038</v>
      </c>
      <c r="D1949" s="13" t="str">
        <f t="shared" si="91"/>
        <v>XIT RURAL TELEPHONE COOPERATIVE  INC.</v>
      </c>
      <c r="E1949" s="18">
        <v>1800</v>
      </c>
      <c r="F1949" s="18">
        <v>1</v>
      </c>
      <c r="G1949" s="18">
        <v>6</v>
      </c>
      <c r="H1949" s="18">
        <v>1806</v>
      </c>
      <c r="N1949" s="14">
        <f t="shared" si="90"/>
        <v>2010.9186000000002</v>
      </c>
      <c r="O1949" s="14">
        <v>0</v>
      </c>
      <c r="P1949" s="14">
        <v>6</v>
      </c>
      <c r="Q1949" s="14">
        <f t="shared" si="92"/>
        <v>2016.9186000000002</v>
      </c>
    </row>
    <row r="1950" spans="1:17" ht="12.95" customHeight="1" x14ac:dyDescent="0.2">
      <c r="A1950" s="15" t="s">
        <v>1600</v>
      </c>
      <c r="B1950" s="16">
        <v>442262</v>
      </c>
      <c r="C1950" s="17" t="s">
        <v>1039</v>
      </c>
      <c r="D1950" s="13" t="str">
        <f t="shared" si="91"/>
        <v>ENMR TELEPHONE COOPERATIVE  INC</v>
      </c>
      <c r="E1950" s="18">
        <v>1904</v>
      </c>
      <c r="F1950" s="18">
        <v>1</v>
      </c>
      <c r="G1950" s="18">
        <v>6</v>
      </c>
      <c r="H1950" s="18">
        <v>1910</v>
      </c>
      <c r="N1950" s="14">
        <f t="shared" si="90"/>
        <v>2127.105008</v>
      </c>
      <c r="O1950" s="14">
        <v>0</v>
      </c>
      <c r="P1950" s="14">
        <v>6</v>
      </c>
      <c r="Q1950" s="14">
        <f t="shared" si="92"/>
        <v>2133.105008</v>
      </c>
    </row>
    <row r="1951" spans="1:17" ht="12.95" customHeight="1" x14ac:dyDescent="0.2">
      <c r="A1951" s="15" t="s">
        <v>1600</v>
      </c>
      <c r="B1951" s="16">
        <v>445216</v>
      </c>
      <c r="C1951" s="17" t="s">
        <v>1259</v>
      </c>
      <c r="D1951" s="13" t="str">
        <f t="shared" si="91"/>
        <v>SOUTHWESTERN BELL TELEPHONE COMPANY</v>
      </c>
      <c r="E1951" s="18">
        <v>12812788</v>
      </c>
      <c r="F1951" s="18">
        <v>4441</v>
      </c>
      <c r="G1951" s="18">
        <v>39139</v>
      </c>
      <c r="H1951" s="18">
        <v>12856368</v>
      </c>
      <c r="N1951" s="14">
        <f t="shared" si="90"/>
        <v>14314152.059476001</v>
      </c>
      <c r="O1951" s="14">
        <v>0</v>
      </c>
      <c r="P1951" s="14">
        <v>39139</v>
      </c>
      <c r="Q1951" s="14">
        <f t="shared" si="92"/>
        <v>14353291.059476001</v>
      </c>
    </row>
    <row r="1952" spans="1:17" ht="12.95" customHeight="1" x14ac:dyDescent="0.2">
      <c r="A1952" s="15" t="s">
        <v>1600</v>
      </c>
      <c r="B1952" s="16">
        <v>449001</v>
      </c>
      <c r="C1952" s="17" t="s">
        <v>59</v>
      </c>
      <c r="D1952" s="13" t="str">
        <f t="shared" si="91"/>
        <v>W.T. SERVICES  INC.</v>
      </c>
      <c r="E1952" s="18">
        <v>16420</v>
      </c>
      <c r="F1952" s="18">
        <v>6</v>
      </c>
      <c r="G1952" s="18">
        <v>50</v>
      </c>
      <c r="H1952" s="18">
        <v>16475</v>
      </c>
      <c r="N1952" s="14">
        <f t="shared" si="90"/>
        <v>18344.046340000001</v>
      </c>
      <c r="O1952" s="14">
        <v>0</v>
      </c>
      <c r="P1952" s="14">
        <v>50</v>
      </c>
      <c r="Q1952" s="14">
        <f t="shared" si="92"/>
        <v>18394.046340000001</v>
      </c>
    </row>
    <row r="1953" spans="1:17" ht="12.95" customHeight="1" x14ac:dyDescent="0.2">
      <c r="A1953" s="15" t="s">
        <v>1600</v>
      </c>
      <c r="B1953" s="16">
        <v>449002</v>
      </c>
      <c r="C1953" s="17" t="s">
        <v>1290</v>
      </c>
      <c r="D1953" s="13" t="str">
        <f t="shared" si="91"/>
        <v>XIT TELECOMMUNICATION AND TECHNOLOGY  LTD.</v>
      </c>
      <c r="E1953" s="18">
        <v>9625</v>
      </c>
      <c r="F1953" s="18">
        <v>3</v>
      </c>
      <c r="G1953" s="18">
        <v>29</v>
      </c>
      <c r="H1953" s="18">
        <v>9658</v>
      </c>
      <c r="N1953" s="14">
        <f t="shared" si="90"/>
        <v>10752.828625</v>
      </c>
      <c r="O1953" s="14">
        <v>0</v>
      </c>
      <c r="P1953" s="14">
        <v>29</v>
      </c>
      <c r="Q1953" s="14">
        <f t="shared" si="92"/>
        <v>10781.828625</v>
      </c>
    </row>
    <row r="1954" spans="1:17" ht="12.95" customHeight="1" x14ac:dyDescent="0.2">
      <c r="A1954" s="15" t="s">
        <v>1600</v>
      </c>
      <c r="B1954" s="16">
        <v>449003</v>
      </c>
      <c r="C1954" s="17" t="s">
        <v>1621</v>
      </c>
      <c r="D1954" s="13" t="str">
        <f t="shared" si="91"/>
        <v>ALLTEL COMMUNICATIONS</v>
      </c>
      <c r="E1954" s="18">
        <v>22376</v>
      </c>
      <c r="F1954" s="18">
        <v>8</v>
      </c>
      <c r="G1954" s="18">
        <v>68</v>
      </c>
      <c r="H1954" s="18">
        <v>22452</v>
      </c>
      <c r="N1954" s="14">
        <f t="shared" si="90"/>
        <v>24997.952552000002</v>
      </c>
      <c r="O1954" s="14">
        <v>0</v>
      </c>
      <c r="P1954" s="14">
        <v>68</v>
      </c>
      <c r="Q1954" s="14">
        <f t="shared" si="92"/>
        <v>25065.952552000002</v>
      </c>
    </row>
    <row r="1955" spans="1:17" ht="12.95" customHeight="1" x14ac:dyDescent="0.2">
      <c r="A1955" s="15" t="s">
        <v>1600</v>
      </c>
      <c r="B1955" s="16">
        <v>449004</v>
      </c>
      <c r="C1955" s="17" t="s">
        <v>1437</v>
      </c>
      <c r="D1955" s="13" t="str">
        <f t="shared" si="91"/>
        <v>CUMBY TELEPHONE COOPERATIVE  INC. - CLEC</v>
      </c>
      <c r="E1955" s="18">
        <v>10584</v>
      </c>
      <c r="F1955" s="18">
        <v>4</v>
      </c>
      <c r="G1955" s="18">
        <v>32</v>
      </c>
      <c r="H1955" s="18">
        <v>10620</v>
      </c>
      <c r="N1955" s="14">
        <f t="shared" si="90"/>
        <v>11824.201368000002</v>
      </c>
      <c r="O1955" s="14">
        <v>0</v>
      </c>
      <c r="P1955" s="14">
        <v>32</v>
      </c>
      <c r="Q1955" s="14">
        <f t="shared" si="92"/>
        <v>11856.201368000002</v>
      </c>
    </row>
    <row r="1956" spans="1:17" ht="12.95" customHeight="1" x14ac:dyDescent="0.2">
      <c r="A1956" s="15" t="s">
        <v>1600</v>
      </c>
      <c r="B1956" s="16">
        <v>449005</v>
      </c>
      <c r="C1956" s="17" t="s">
        <v>1341</v>
      </c>
      <c r="D1956" s="13" t="str">
        <f t="shared" si="91"/>
        <v>NORTEX TELCOM L.L.C.</v>
      </c>
      <c r="E1956" s="18">
        <v>0</v>
      </c>
      <c r="F1956" s="18">
        <v>0</v>
      </c>
      <c r="G1956" s="18">
        <v>0</v>
      </c>
      <c r="H1956" s="18">
        <v>0</v>
      </c>
      <c r="N1956" s="14">
        <f t="shared" si="90"/>
        <v>0</v>
      </c>
      <c r="O1956" s="14">
        <v>0</v>
      </c>
      <c r="P1956" s="14">
        <v>0</v>
      </c>
      <c r="Q1956" s="14">
        <f t="shared" si="92"/>
        <v>0</v>
      </c>
    </row>
    <row r="1957" spans="1:17" ht="12.95" customHeight="1" x14ac:dyDescent="0.2">
      <c r="A1957" s="15" t="s">
        <v>1600</v>
      </c>
      <c r="B1957" s="16">
        <v>449006</v>
      </c>
      <c r="C1957" s="17" t="s">
        <v>994</v>
      </c>
      <c r="D1957" s="13" t="str">
        <f t="shared" si="91"/>
        <v>SANTA ROSA TELEPHONE COOPERATIVE  INC.</v>
      </c>
      <c r="E1957" s="18">
        <v>18015</v>
      </c>
      <c r="F1957" s="18">
        <v>6</v>
      </c>
      <c r="G1957" s="18">
        <v>55</v>
      </c>
      <c r="H1957" s="18">
        <v>18076</v>
      </c>
      <c r="N1957" s="14">
        <f t="shared" si="90"/>
        <v>20125.943655000003</v>
      </c>
      <c r="O1957" s="14">
        <v>0</v>
      </c>
      <c r="P1957" s="14">
        <v>55</v>
      </c>
      <c r="Q1957" s="14">
        <f t="shared" si="92"/>
        <v>20180.943655000003</v>
      </c>
    </row>
    <row r="1958" spans="1:17" ht="12.95" customHeight="1" x14ac:dyDescent="0.2">
      <c r="A1958" s="15" t="s">
        <v>1600</v>
      </c>
      <c r="B1958" s="16">
        <v>449007</v>
      </c>
      <c r="C1958" s="17" t="s">
        <v>57</v>
      </c>
      <c r="D1958" s="13" t="str">
        <f t="shared" si="91"/>
        <v>VERIZON BUSINESS GLOBAL LLC</v>
      </c>
      <c r="E1958" s="18">
        <v>75217</v>
      </c>
      <c r="F1958" s="18">
        <v>26</v>
      </c>
      <c r="G1958" s="18">
        <v>230</v>
      </c>
      <c r="H1958" s="18">
        <v>75473</v>
      </c>
      <c r="N1958" s="14">
        <f t="shared" si="90"/>
        <v>84030.702409000005</v>
      </c>
      <c r="O1958" s="14">
        <v>0</v>
      </c>
      <c r="P1958" s="14">
        <v>230</v>
      </c>
      <c r="Q1958" s="14">
        <f t="shared" si="92"/>
        <v>84260.702409000005</v>
      </c>
    </row>
    <row r="1959" spans="1:17" ht="12.95" customHeight="1" x14ac:dyDescent="0.2">
      <c r="A1959" s="15" t="s">
        <v>1600</v>
      </c>
      <c r="B1959" s="16">
        <v>449009</v>
      </c>
      <c r="C1959" s="17" t="s">
        <v>1866</v>
      </c>
      <c r="D1959" s="13" t="str">
        <f t="shared" si="91"/>
        <v>FE COMMUNICATIONS  LLP</v>
      </c>
      <c r="E1959" s="18">
        <v>0</v>
      </c>
      <c r="F1959" s="18">
        <v>0</v>
      </c>
      <c r="G1959" s="18">
        <v>0</v>
      </c>
      <c r="H1959" s="18">
        <v>0</v>
      </c>
      <c r="N1959" s="14">
        <f t="shared" si="90"/>
        <v>0</v>
      </c>
      <c r="O1959" s="14">
        <v>0</v>
      </c>
      <c r="P1959" s="14">
        <v>0</v>
      </c>
      <c r="Q1959" s="14">
        <f t="shared" si="92"/>
        <v>0</v>
      </c>
    </row>
    <row r="1960" spans="1:17" ht="12.95" customHeight="1" x14ac:dyDescent="0.2">
      <c r="A1960" s="15" t="s">
        <v>1600</v>
      </c>
      <c r="B1960" s="16">
        <v>449010</v>
      </c>
      <c r="C1960" s="17" t="s">
        <v>1332</v>
      </c>
      <c r="D1960" s="13" t="str">
        <f t="shared" si="91"/>
        <v>SAGE TELECOM INC.</v>
      </c>
      <c r="E1960" s="18">
        <v>149918</v>
      </c>
      <c r="F1960" s="18">
        <v>52</v>
      </c>
      <c r="G1960" s="18">
        <v>458</v>
      </c>
      <c r="H1960" s="18">
        <v>150428</v>
      </c>
      <c r="N1960" s="14">
        <f t="shared" si="90"/>
        <v>167484.94148600003</v>
      </c>
      <c r="O1960" s="14">
        <v>0</v>
      </c>
      <c r="P1960" s="14">
        <v>458</v>
      </c>
      <c r="Q1960" s="14">
        <f t="shared" si="92"/>
        <v>167942.94148600003</v>
      </c>
    </row>
    <row r="1961" spans="1:17" ht="12.95" customHeight="1" x14ac:dyDescent="0.2">
      <c r="A1961" s="15" t="s">
        <v>1600</v>
      </c>
      <c r="B1961" s="16">
        <v>449012</v>
      </c>
      <c r="C1961" s="17" t="s">
        <v>1550</v>
      </c>
      <c r="D1961" s="13" t="str">
        <f t="shared" si="91"/>
        <v>CUTTER COMMUNICATIONS  INC.</v>
      </c>
      <c r="E1961" s="18">
        <v>710</v>
      </c>
      <c r="F1961" s="18">
        <v>0</v>
      </c>
      <c r="G1961" s="18">
        <v>2</v>
      </c>
      <c r="H1961" s="18">
        <v>712</v>
      </c>
      <c r="N1961" s="14">
        <f t="shared" si="90"/>
        <v>793.19567000000006</v>
      </c>
      <c r="O1961" s="14">
        <v>0</v>
      </c>
      <c r="P1961" s="14">
        <v>2</v>
      </c>
      <c r="Q1961" s="14">
        <f t="shared" si="92"/>
        <v>795.19567000000006</v>
      </c>
    </row>
    <row r="1962" spans="1:17" ht="12.95" customHeight="1" x14ac:dyDescent="0.2">
      <c r="A1962" s="15" t="s">
        <v>1600</v>
      </c>
      <c r="B1962" s="16">
        <v>449014</v>
      </c>
      <c r="C1962" s="17" t="s">
        <v>45</v>
      </c>
      <c r="D1962" s="13" t="str">
        <f t="shared" si="91"/>
        <v>WES-TEX TELECOMMUNICATIONS  LTD.</v>
      </c>
      <c r="E1962" s="18">
        <v>1108</v>
      </c>
      <c r="F1962" s="18">
        <v>0</v>
      </c>
      <c r="G1962" s="18">
        <v>3</v>
      </c>
      <c r="H1962" s="18">
        <v>1111</v>
      </c>
      <c r="N1962" s="14">
        <f t="shared" si="90"/>
        <v>1237.832116</v>
      </c>
      <c r="O1962" s="14">
        <v>0</v>
      </c>
      <c r="P1962" s="14">
        <v>3</v>
      </c>
      <c r="Q1962" s="14">
        <f t="shared" si="92"/>
        <v>1240.832116</v>
      </c>
    </row>
    <row r="1963" spans="1:17" ht="12.95" customHeight="1" x14ac:dyDescent="0.2">
      <c r="A1963" s="15" t="s">
        <v>1600</v>
      </c>
      <c r="B1963" s="16">
        <v>449015</v>
      </c>
      <c r="C1963" s="17" t="s">
        <v>1867</v>
      </c>
      <c r="D1963" s="13" t="str">
        <f t="shared" si="91"/>
        <v>GRANDE COMMUNICATIONS NETWORKS  LLC</v>
      </c>
      <c r="E1963" s="18">
        <v>279499</v>
      </c>
      <c r="F1963" s="18">
        <v>97</v>
      </c>
      <c r="G1963" s="18">
        <v>854</v>
      </c>
      <c r="H1963" s="18">
        <v>280449</v>
      </c>
      <c r="N1963" s="14">
        <f t="shared" si="90"/>
        <v>312249.85432300001</v>
      </c>
      <c r="O1963" s="14">
        <v>0</v>
      </c>
      <c r="P1963" s="14">
        <v>854</v>
      </c>
      <c r="Q1963" s="14">
        <f t="shared" si="92"/>
        <v>313103.85432300001</v>
      </c>
    </row>
    <row r="1964" spans="1:17" ht="12.95" customHeight="1" x14ac:dyDescent="0.2">
      <c r="A1964" s="15" t="s">
        <v>1600</v>
      </c>
      <c r="B1964" s="16">
        <v>449017</v>
      </c>
      <c r="C1964" s="17" t="s">
        <v>40</v>
      </c>
      <c r="D1964" s="13" t="str">
        <f t="shared" si="91"/>
        <v>SPRINT SPECTRUM  L.P.</v>
      </c>
      <c r="E1964" s="18">
        <v>10882</v>
      </c>
      <c r="F1964" s="18">
        <v>4</v>
      </c>
      <c r="G1964" s="18">
        <v>33</v>
      </c>
      <c r="H1964" s="18">
        <v>10919</v>
      </c>
      <c r="N1964" s="14">
        <f t="shared" si="90"/>
        <v>12157.120114000001</v>
      </c>
      <c r="O1964" s="14">
        <v>0</v>
      </c>
      <c r="P1964" s="14">
        <v>33</v>
      </c>
      <c r="Q1964" s="14">
        <f t="shared" si="92"/>
        <v>12190.120114000001</v>
      </c>
    </row>
    <row r="1965" spans="1:17" ht="12.95" customHeight="1" x14ac:dyDescent="0.2">
      <c r="A1965" s="15" t="s">
        <v>1600</v>
      </c>
      <c r="B1965" s="16">
        <v>449018</v>
      </c>
      <c r="C1965" s="17" t="s">
        <v>29</v>
      </c>
      <c r="D1965" s="13" t="str">
        <f t="shared" si="91"/>
        <v>C.T. CUBE LP</v>
      </c>
      <c r="E1965" s="18">
        <v>43503</v>
      </c>
      <c r="F1965" s="18">
        <v>15</v>
      </c>
      <c r="G1965" s="18">
        <v>133</v>
      </c>
      <c r="H1965" s="18">
        <v>43651</v>
      </c>
      <c r="N1965" s="14">
        <f t="shared" si="90"/>
        <v>48600.551031000003</v>
      </c>
      <c r="O1965" s="14">
        <v>0</v>
      </c>
      <c r="P1965" s="14">
        <v>133</v>
      </c>
      <c r="Q1965" s="14">
        <f t="shared" si="92"/>
        <v>48733.551031000003</v>
      </c>
    </row>
    <row r="1966" spans="1:17" ht="12.95" customHeight="1" x14ac:dyDescent="0.2">
      <c r="A1966" s="15" t="s">
        <v>1600</v>
      </c>
      <c r="B1966" s="16">
        <v>449019</v>
      </c>
      <c r="C1966" s="17" t="s">
        <v>1267</v>
      </c>
      <c r="D1966" s="13" t="str">
        <f t="shared" si="91"/>
        <v>PANHANDLE TELECOMMUNICATION SYSTEMS  INC</v>
      </c>
      <c r="E1966" s="18">
        <v>10903</v>
      </c>
      <c r="F1966" s="18">
        <v>4</v>
      </c>
      <c r="G1966" s="18">
        <v>33</v>
      </c>
      <c r="H1966" s="18">
        <v>10940</v>
      </c>
      <c r="N1966" s="14">
        <f t="shared" si="90"/>
        <v>12180.580831000001</v>
      </c>
      <c r="O1966" s="14">
        <v>0</v>
      </c>
      <c r="P1966" s="14">
        <v>33</v>
      </c>
      <c r="Q1966" s="14">
        <f t="shared" si="92"/>
        <v>12213.580831000001</v>
      </c>
    </row>
    <row r="1967" spans="1:17" ht="12.95" customHeight="1" x14ac:dyDescent="0.2">
      <c r="A1967" s="15" t="s">
        <v>1600</v>
      </c>
      <c r="B1967" s="16">
        <v>449020</v>
      </c>
      <c r="C1967" s="17" t="s">
        <v>1417</v>
      </c>
      <c r="D1967" s="13" t="str">
        <f t="shared" si="91"/>
        <v>AMA COMMUNICATIONS LLC</v>
      </c>
      <c r="E1967" s="18">
        <v>17382</v>
      </c>
      <c r="F1967" s="18">
        <v>6</v>
      </c>
      <c r="G1967" s="18">
        <v>53</v>
      </c>
      <c r="H1967" s="18">
        <v>17441</v>
      </c>
      <c r="N1967" s="14">
        <f t="shared" si="90"/>
        <v>19418.770614000001</v>
      </c>
      <c r="O1967" s="14">
        <v>0</v>
      </c>
      <c r="P1967" s="14">
        <v>53</v>
      </c>
      <c r="Q1967" s="14">
        <f t="shared" si="92"/>
        <v>19471.770614000001</v>
      </c>
    </row>
    <row r="1968" spans="1:17" ht="12.95" customHeight="1" x14ac:dyDescent="0.2">
      <c r="A1968" s="15" t="s">
        <v>1600</v>
      </c>
      <c r="B1968" s="16">
        <v>449021</v>
      </c>
      <c r="C1968" s="17" t="s">
        <v>0</v>
      </c>
      <c r="D1968" s="13" t="str">
        <f t="shared" si="91"/>
        <v>VYCERA COMMUNICATIONS  INC.</v>
      </c>
      <c r="E1968" s="18">
        <v>0</v>
      </c>
      <c r="F1968" s="18">
        <v>0</v>
      </c>
      <c r="G1968" s="18">
        <v>0</v>
      </c>
      <c r="H1968" s="18">
        <v>0</v>
      </c>
      <c r="N1968" s="14">
        <f t="shared" si="90"/>
        <v>0</v>
      </c>
      <c r="O1968" s="14">
        <v>0</v>
      </c>
      <c r="P1968" s="14">
        <v>0</v>
      </c>
      <c r="Q1968" s="14">
        <f t="shared" si="92"/>
        <v>0</v>
      </c>
    </row>
    <row r="1969" spans="1:17" ht="12.95" customHeight="1" x14ac:dyDescent="0.2">
      <c r="A1969" s="15" t="s">
        <v>1600</v>
      </c>
      <c r="B1969" s="16">
        <v>449022</v>
      </c>
      <c r="C1969" s="17" t="s">
        <v>1453</v>
      </c>
      <c r="D1969" s="13" t="str">
        <f t="shared" si="91"/>
        <v>CINGULAR WIRELESS</v>
      </c>
      <c r="E1969" s="18">
        <v>2298</v>
      </c>
      <c r="F1969" s="18">
        <v>1</v>
      </c>
      <c r="G1969" s="18">
        <v>7</v>
      </c>
      <c r="H1969" s="18">
        <v>2306</v>
      </c>
      <c r="N1969" s="14">
        <f t="shared" si="90"/>
        <v>2567.2727460000001</v>
      </c>
      <c r="O1969" s="14">
        <v>0</v>
      </c>
      <c r="P1969" s="14">
        <v>7</v>
      </c>
      <c r="Q1969" s="14">
        <f t="shared" si="92"/>
        <v>2574.2727460000001</v>
      </c>
    </row>
    <row r="1970" spans="1:17" ht="12.95" customHeight="1" x14ac:dyDescent="0.2">
      <c r="A1970" s="15" t="s">
        <v>1600</v>
      </c>
      <c r="B1970" s="16">
        <v>449023</v>
      </c>
      <c r="C1970" s="17" t="s">
        <v>1449</v>
      </c>
      <c r="D1970" s="13" t="str">
        <f t="shared" si="91"/>
        <v>CEDAR VALLEY COMMUNICATIONS  INC.</v>
      </c>
      <c r="E1970" s="18">
        <v>0</v>
      </c>
      <c r="F1970" s="18">
        <v>0</v>
      </c>
      <c r="G1970" s="18">
        <v>0</v>
      </c>
      <c r="H1970" s="18">
        <v>0</v>
      </c>
      <c r="N1970" s="14">
        <f t="shared" si="90"/>
        <v>0</v>
      </c>
      <c r="O1970" s="14">
        <v>0</v>
      </c>
      <c r="P1970" s="14">
        <v>0</v>
      </c>
      <c r="Q1970" s="14">
        <f t="shared" si="92"/>
        <v>0</v>
      </c>
    </row>
    <row r="1971" spans="1:17" ht="12.95" customHeight="1" x14ac:dyDescent="0.2">
      <c r="A1971" s="15" t="s">
        <v>1600</v>
      </c>
      <c r="B1971" s="16">
        <v>449024</v>
      </c>
      <c r="C1971" s="17" t="s">
        <v>54</v>
      </c>
      <c r="D1971" s="13" t="str">
        <f t="shared" si="91"/>
        <v>NTS COMMUNICATIONS  INC.</v>
      </c>
      <c r="E1971" s="18">
        <v>28513</v>
      </c>
      <c r="F1971" s="18">
        <v>10</v>
      </c>
      <c r="G1971" s="18">
        <v>87</v>
      </c>
      <c r="H1971" s="18">
        <v>28610</v>
      </c>
      <c r="N1971" s="14">
        <f t="shared" si="90"/>
        <v>31854.067801000001</v>
      </c>
      <c r="O1971" s="14">
        <v>0</v>
      </c>
      <c r="P1971" s="14">
        <v>87</v>
      </c>
      <c r="Q1971" s="14">
        <f t="shared" si="92"/>
        <v>31941.067801000001</v>
      </c>
    </row>
    <row r="1972" spans="1:17" ht="12.95" customHeight="1" x14ac:dyDescent="0.2">
      <c r="A1972" s="15" t="s">
        <v>1600</v>
      </c>
      <c r="B1972" s="16">
        <v>449026</v>
      </c>
      <c r="C1972" s="17" t="s">
        <v>30</v>
      </c>
      <c r="D1972" s="13" t="str">
        <f t="shared" si="91"/>
        <v>MID-TEX CELLULAR</v>
      </c>
      <c r="E1972" s="18">
        <v>16579</v>
      </c>
      <c r="F1972" s="18">
        <v>6</v>
      </c>
      <c r="G1972" s="18">
        <v>51</v>
      </c>
      <c r="H1972" s="18">
        <v>16635</v>
      </c>
      <c r="N1972" s="14">
        <f t="shared" si="90"/>
        <v>18521.677483000003</v>
      </c>
      <c r="O1972" s="14">
        <v>0</v>
      </c>
      <c r="P1972" s="14">
        <v>51</v>
      </c>
      <c r="Q1972" s="14">
        <f t="shared" si="92"/>
        <v>18572.677483000003</v>
      </c>
    </row>
    <row r="1973" spans="1:17" ht="12.95" customHeight="1" x14ac:dyDescent="0.2">
      <c r="A1973" s="15" t="s">
        <v>1600</v>
      </c>
      <c r="B1973" s="16">
        <v>449027</v>
      </c>
      <c r="C1973" s="17" t="s">
        <v>1359</v>
      </c>
      <c r="D1973" s="13" t="str">
        <f t="shared" si="91"/>
        <v>SMARTCOM TELEPHONE  LLC</v>
      </c>
      <c r="E1973" s="18">
        <v>568</v>
      </c>
      <c r="F1973" s="18">
        <v>0</v>
      </c>
      <c r="G1973" s="18">
        <v>2</v>
      </c>
      <c r="H1973" s="18">
        <v>570</v>
      </c>
      <c r="N1973" s="14">
        <f t="shared" si="90"/>
        <v>634.55653600000005</v>
      </c>
      <c r="O1973" s="14">
        <v>0</v>
      </c>
      <c r="P1973" s="14">
        <v>2</v>
      </c>
      <c r="Q1973" s="14">
        <f t="shared" si="92"/>
        <v>636.55653600000005</v>
      </c>
    </row>
    <row r="1974" spans="1:17" ht="12.95" customHeight="1" x14ac:dyDescent="0.2">
      <c r="A1974" s="15" t="s">
        <v>1600</v>
      </c>
      <c r="B1974" s="16">
        <v>449029</v>
      </c>
      <c r="C1974" s="17" t="s">
        <v>1492</v>
      </c>
      <c r="D1974" s="13" t="str">
        <f t="shared" si="91"/>
        <v>NEW TALK  INC.</v>
      </c>
      <c r="E1974" s="18">
        <v>485532</v>
      </c>
      <c r="F1974" s="18">
        <v>168</v>
      </c>
      <c r="G1974" s="18">
        <v>1483</v>
      </c>
      <c r="H1974" s="18">
        <v>487183</v>
      </c>
      <c r="N1974" s="14">
        <f t="shared" si="90"/>
        <v>542425.18316400005</v>
      </c>
      <c r="O1974" s="14">
        <v>0</v>
      </c>
      <c r="P1974" s="14">
        <v>1483</v>
      </c>
      <c r="Q1974" s="14">
        <f t="shared" si="92"/>
        <v>543908.18316400005</v>
      </c>
    </row>
    <row r="1975" spans="1:17" ht="12.95" customHeight="1" x14ac:dyDescent="0.2">
      <c r="A1975" s="15" t="s">
        <v>1600</v>
      </c>
      <c r="B1975" s="16">
        <v>449032</v>
      </c>
      <c r="C1975" s="17" t="s">
        <v>3</v>
      </c>
      <c r="D1975" s="13" t="str">
        <f t="shared" si="91"/>
        <v>CAPROCK CELLULAR LIMITED PARTNERSHIP</v>
      </c>
      <c r="E1975" s="18">
        <v>0</v>
      </c>
      <c r="F1975" s="18">
        <v>0</v>
      </c>
      <c r="G1975" s="18">
        <v>0</v>
      </c>
      <c r="H1975" s="18">
        <v>0</v>
      </c>
      <c r="N1975" s="14">
        <f t="shared" si="90"/>
        <v>0</v>
      </c>
      <c r="O1975" s="14">
        <v>0</v>
      </c>
      <c r="P1975" s="14">
        <v>0</v>
      </c>
      <c r="Q1975" s="14">
        <f t="shared" si="92"/>
        <v>0</v>
      </c>
    </row>
    <row r="1976" spans="1:17" ht="12.95" customHeight="1" x14ac:dyDescent="0.2">
      <c r="A1976" s="15" t="s">
        <v>1600</v>
      </c>
      <c r="B1976" s="16">
        <v>449033</v>
      </c>
      <c r="C1976" s="17" t="s">
        <v>1422</v>
      </c>
      <c r="D1976" s="13" t="str">
        <f t="shared" si="91"/>
        <v>VCI COMPANY</v>
      </c>
      <c r="E1976" s="18">
        <v>0</v>
      </c>
      <c r="F1976" s="18">
        <v>0</v>
      </c>
      <c r="G1976" s="18">
        <v>0</v>
      </c>
      <c r="H1976" s="18">
        <v>0</v>
      </c>
      <c r="N1976" s="14">
        <f t="shared" si="90"/>
        <v>0</v>
      </c>
      <c r="O1976" s="14">
        <v>0</v>
      </c>
      <c r="P1976" s="14">
        <v>0</v>
      </c>
      <c r="Q1976" s="14">
        <f t="shared" si="92"/>
        <v>0</v>
      </c>
    </row>
    <row r="1977" spans="1:17" ht="12.95" customHeight="1" x14ac:dyDescent="0.2">
      <c r="A1977" s="15" t="s">
        <v>1600</v>
      </c>
      <c r="B1977" s="16">
        <v>449034</v>
      </c>
      <c r="C1977" s="17" t="s">
        <v>1621</v>
      </c>
      <c r="D1977" s="13" t="str">
        <f t="shared" si="91"/>
        <v>ALLTEL COMMUNICATIONS</v>
      </c>
      <c r="E1977" s="18">
        <v>1281</v>
      </c>
      <c r="F1977" s="18">
        <v>0</v>
      </c>
      <c r="G1977" s="18">
        <v>4</v>
      </c>
      <c r="H1977" s="18">
        <v>1285</v>
      </c>
      <c r="N1977" s="14">
        <f t="shared" si="90"/>
        <v>1431.1037370000001</v>
      </c>
      <c r="O1977" s="14">
        <v>0</v>
      </c>
      <c r="P1977" s="14">
        <v>4</v>
      </c>
      <c r="Q1977" s="14">
        <f t="shared" si="92"/>
        <v>1435.1037370000001</v>
      </c>
    </row>
    <row r="1978" spans="1:17" ht="12.95" customHeight="1" x14ac:dyDescent="0.2">
      <c r="A1978" s="15" t="s">
        <v>1600</v>
      </c>
      <c r="B1978" s="16">
        <v>449036</v>
      </c>
      <c r="C1978" s="17" t="s">
        <v>1469</v>
      </c>
      <c r="D1978" s="13" t="str">
        <f t="shared" si="91"/>
        <v>TEXAS RSA 8 SOUTH  LP</v>
      </c>
      <c r="E1978" s="18">
        <v>0</v>
      </c>
      <c r="F1978" s="18">
        <v>0</v>
      </c>
      <c r="G1978" s="18">
        <v>0</v>
      </c>
      <c r="H1978" s="18">
        <v>0</v>
      </c>
      <c r="N1978" s="14">
        <f t="shared" si="90"/>
        <v>0</v>
      </c>
      <c r="O1978" s="14">
        <v>0</v>
      </c>
      <c r="P1978" s="14">
        <v>0</v>
      </c>
      <c r="Q1978" s="14">
        <f t="shared" si="92"/>
        <v>0</v>
      </c>
    </row>
    <row r="1979" spans="1:17" ht="12.95" customHeight="1" x14ac:dyDescent="0.2">
      <c r="A1979" s="15" t="s">
        <v>1600</v>
      </c>
      <c r="B1979" s="16">
        <v>449037</v>
      </c>
      <c r="C1979" s="17" t="s">
        <v>51</v>
      </c>
      <c r="D1979" s="13" t="str">
        <f t="shared" si="91"/>
        <v>TEXAS RSA 3 LIMITED PARTNERSHIP</v>
      </c>
      <c r="E1979" s="18">
        <v>0</v>
      </c>
      <c r="F1979" s="18">
        <v>0</v>
      </c>
      <c r="G1979" s="18">
        <v>0</v>
      </c>
      <c r="H1979" s="18">
        <v>0</v>
      </c>
      <c r="N1979" s="14">
        <f t="shared" si="90"/>
        <v>0</v>
      </c>
      <c r="O1979" s="14">
        <v>0</v>
      </c>
      <c r="P1979" s="14">
        <v>0</v>
      </c>
      <c r="Q1979" s="14">
        <f t="shared" si="92"/>
        <v>0</v>
      </c>
    </row>
    <row r="1980" spans="1:17" ht="12.95" customHeight="1" x14ac:dyDescent="0.2">
      <c r="A1980" s="15" t="s">
        <v>1600</v>
      </c>
      <c r="B1980" s="16">
        <v>449038</v>
      </c>
      <c r="C1980" s="17" t="s">
        <v>1467</v>
      </c>
      <c r="D1980" s="13" t="str">
        <f t="shared" si="91"/>
        <v>NEXUS COMMUNICATIONS  INC.</v>
      </c>
      <c r="E1980" s="18">
        <v>10300</v>
      </c>
      <c r="F1980" s="18">
        <v>4</v>
      </c>
      <c r="G1980" s="18">
        <v>31</v>
      </c>
      <c r="H1980" s="18">
        <v>10335</v>
      </c>
      <c r="N1980" s="14">
        <f t="shared" si="90"/>
        <v>11506.923100000002</v>
      </c>
      <c r="O1980" s="14">
        <v>0</v>
      </c>
      <c r="P1980" s="14">
        <v>31</v>
      </c>
      <c r="Q1980" s="14">
        <f t="shared" si="92"/>
        <v>11537.923100000002</v>
      </c>
    </row>
    <row r="1981" spans="1:17" ht="12.95" customHeight="1" x14ac:dyDescent="0.2">
      <c r="A1981" s="15" t="s">
        <v>1600</v>
      </c>
      <c r="B1981" s="16">
        <v>449040</v>
      </c>
      <c r="C1981" s="17" t="s">
        <v>1868</v>
      </c>
      <c r="D1981" s="13" t="str">
        <f t="shared" si="91"/>
        <v>TELENATIONAL COMMUNICATIONS</v>
      </c>
      <c r="E1981" s="18">
        <v>3579</v>
      </c>
      <c r="F1981" s="18">
        <v>1</v>
      </c>
      <c r="G1981" s="18">
        <v>11</v>
      </c>
      <c r="H1981" s="18">
        <v>3591</v>
      </c>
      <c r="N1981" s="14">
        <f t="shared" si="90"/>
        <v>3998.3764830000005</v>
      </c>
      <c r="O1981" s="14">
        <v>0</v>
      </c>
      <c r="P1981" s="14">
        <v>11</v>
      </c>
      <c r="Q1981" s="14">
        <f t="shared" si="92"/>
        <v>4009.3764830000005</v>
      </c>
    </row>
    <row r="1982" spans="1:17" ht="12.95" customHeight="1" x14ac:dyDescent="0.2">
      <c r="A1982" s="15" t="s">
        <v>1600</v>
      </c>
      <c r="B1982" s="16">
        <v>449042</v>
      </c>
      <c r="C1982" s="17" t="s">
        <v>1497</v>
      </c>
      <c r="D1982" s="13" t="str">
        <f t="shared" si="91"/>
        <v>STATE TELEPHONE COMPANY TEXAS CORPORATION</v>
      </c>
      <c r="E1982" s="18">
        <v>0</v>
      </c>
      <c r="F1982" s="18">
        <v>0</v>
      </c>
      <c r="G1982" s="18">
        <v>0</v>
      </c>
      <c r="H1982" s="18">
        <v>0</v>
      </c>
      <c r="N1982" s="14">
        <f t="shared" si="90"/>
        <v>0</v>
      </c>
      <c r="O1982" s="14">
        <v>0</v>
      </c>
      <c r="P1982" s="14">
        <v>0</v>
      </c>
      <c r="Q1982" s="14">
        <f t="shared" si="92"/>
        <v>0</v>
      </c>
    </row>
    <row r="1983" spans="1:17" ht="12.95" customHeight="1" x14ac:dyDescent="0.2">
      <c r="A1983" s="15" t="s">
        <v>1600</v>
      </c>
      <c r="B1983" s="16">
        <v>449043</v>
      </c>
      <c r="C1983" s="17" t="s">
        <v>44</v>
      </c>
      <c r="D1983" s="13" t="str">
        <f t="shared" si="91"/>
        <v>CGKCANDH RCLP NO 2</v>
      </c>
      <c r="E1983" s="18">
        <v>14578</v>
      </c>
      <c r="F1983" s="18">
        <v>5</v>
      </c>
      <c r="G1983" s="18">
        <v>45</v>
      </c>
      <c r="H1983" s="18">
        <v>14628</v>
      </c>
      <c r="N1983" s="14">
        <f t="shared" si="90"/>
        <v>16286.206306000002</v>
      </c>
      <c r="O1983" s="14">
        <v>0</v>
      </c>
      <c r="P1983" s="14">
        <v>45</v>
      </c>
      <c r="Q1983" s="14">
        <f t="shared" si="92"/>
        <v>16331.206306000002</v>
      </c>
    </row>
    <row r="1984" spans="1:17" ht="12.95" customHeight="1" x14ac:dyDescent="0.2">
      <c r="A1984" s="15" t="s">
        <v>1600</v>
      </c>
      <c r="B1984" s="16">
        <v>449045</v>
      </c>
      <c r="C1984" s="17" t="s">
        <v>1444</v>
      </c>
      <c r="D1984" s="13" t="str">
        <f t="shared" si="91"/>
        <v>TERRACOM  INC.</v>
      </c>
      <c r="E1984" s="18">
        <v>66</v>
      </c>
      <c r="F1984" s="18">
        <v>0</v>
      </c>
      <c r="G1984" s="18">
        <v>0</v>
      </c>
      <c r="H1984" s="18">
        <v>66</v>
      </c>
      <c r="N1984" s="14">
        <f t="shared" si="90"/>
        <v>73.733682000000002</v>
      </c>
      <c r="O1984" s="14">
        <v>0</v>
      </c>
      <c r="P1984" s="14">
        <v>0</v>
      </c>
      <c r="Q1984" s="14">
        <f t="shared" si="92"/>
        <v>73.733682000000002</v>
      </c>
    </row>
    <row r="1985" spans="1:17" ht="12.95" customHeight="1" x14ac:dyDescent="0.2">
      <c r="A1985" s="15" t="s">
        <v>1600</v>
      </c>
      <c r="B1985" s="16">
        <v>449046</v>
      </c>
      <c r="C1985" s="17" t="s">
        <v>1869</v>
      </c>
      <c r="D1985" s="13" t="str">
        <f t="shared" si="91"/>
        <v>TX RSA 15B2</v>
      </c>
      <c r="E1985" s="18">
        <v>4607</v>
      </c>
      <c r="F1985" s="18">
        <v>2</v>
      </c>
      <c r="G1985" s="18">
        <v>14</v>
      </c>
      <c r="H1985" s="18">
        <v>4622</v>
      </c>
      <c r="N1985" s="14">
        <f t="shared" si="90"/>
        <v>5146.8344390000002</v>
      </c>
      <c r="O1985" s="14">
        <v>0</v>
      </c>
      <c r="P1985" s="14">
        <v>14</v>
      </c>
      <c r="Q1985" s="14">
        <f t="shared" si="92"/>
        <v>5160.8344390000002</v>
      </c>
    </row>
    <row r="1986" spans="1:17" ht="12.95" customHeight="1" x14ac:dyDescent="0.2">
      <c r="A1986" s="15" t="s">
        <v>1600</v>
      </c>
      <c r="B1986" s="16">
        <v>449048</v>
      </c>
      <c r="C1986" s="17" t="s">
        <v>1551</v>
      </c>
      <c r="D1986" s="13" t="str">
        <f t="shared" si="91"/>
        <v>PEOPLES WIRELESS</v>
      </c>
      <c r="E1986" s="18">
        <v>0</v>
      </c>
      <c r="F1986" s="18">
        <v>0</v>
      </c>
      <c r="G1986" s="18">
        <v>0</v>
      </c>
      <c r="H1986" s="18">
        <v>0</v>
      </c>
      <c r="N1986" s="14">
        <f t="shared" si="90"/>
        <v>0</v>
      </c>
      <c r="O1986" s="14">
        <v>0</v>
      </c>
      <c r="P1986" s="14">
        <v>0</v>
      </c>
      <c r="Q1986" s="14">
        <f t="shared" si="92"/>
        <v>0</v>
      </c>
    </row>
    <row r="1987" spans="1:17" ht="12.95" customHeight="1" x14ac:dyDescent="0.2">
      <c r="A1987" s="15" t="s">
        <v>1600</v>
      </c>
      <c r="B1987" s="16">
        <v>449049</v>
      </c>
      <c r="C1987" s="17" t="s">
        <v>1870</v>
      </c>
      <c r="D1987" s="13" t="str">
        <f t="shared" si="91"/>
        <v>MATRIX TELECOM  INC.</v>
      </c>
      <c r="E1987" s="18">
        <v>2873</v>
      </c>
      <c r="F1987" s="18">
        <v>1</v>
      </c>
      <c r="G1987" s="18">
        <v>9</v>
      </c>
      <c r="H1987" s="18">
        <v>2883</v>
      </c>
      <c r="N1987" s="14">
        <f t="shared" ref="N1987:N2050" si="93">PRODUCT(E1987)*1.117177</f>
        <v>3209.6495210000003</v>
      </c>
      <c r="O1987" s="14">
        <v>0</v>
      </c>
      <c r="P1987" s="14">
        <v>9</v>
      </c>
      <c r="Q1987" s="14">
        <f t="shared" si="92"/>
        <v>3218.6495210000003</v>
      </c>
    </row>
    <row r="1988" spans="1:17" ht="12.95" customHeight="1" x14ac:dyDescent="0.2">
      <c r="A1988" s="15" t="s">
        <v>1600</v>
      </c>
      <c r="B1988" s="16">
        <v>449050</v>
      </c>
      <c r="C1988" s="17" t="s">
        <v>1505</v>
      </c>
      <c r="D1988" s="13" t="str">
        <f t="shared" ref="D1988:D2051" si="94">UPPER(C1988)</f>
        <v>VTX TELECOM  LLC</v>
      </c>
      <c r="E1988" s="18">
        <v>3226</v>
      </c>
      <c r="F1988" s="18">
        <v>1</v>
      </c>
      <c r="G1988" s="18">
        <v>10</v>
      </c>
      <c r="H1988" s="18">
        <v>3237</v>
      </c>
      <c r="N1988" s="14">
        <f t="shared" si="93"/>
        <v>3604.0130020000001</v>
      </c>
      <c r="O1988" s="14">
        <v>0</v>
      </c>
      <c r="P1988" s="14">
        <v>10</v>
      </c>
      <c r="Q1988" s="14">
        <f t="shared" ref="Q1988:Q2051" si="95">SUM(N1988:P1988)</f>
        <v>3614.0130020000001</v>
      </c>
    </row>
    <row r="1989" spans="1:17" ht="12.95" customHeight="1" x14ac:dyDescent="0.2">
      <c r="A1989" s="15" t="s">
        <v>1600</v>
      </c>
      <c r="B1989" s="16">
        <v>449051</v>
      </c>
      <c r="C1989" s="17" t="s">
        <v>1500</v>
      </c>
      <c r="D1989" s="13" t="str">
        <f t="shared" si="94"/>
        <v>DPI TELECONNECT  LLC</v>
      </c>
      <c r="E1989" s="18">
        <v>1166</v>
      </c>
      <c r="F1989" s="18">
        <v>0</v>
      </c>
      <c r="G1989" s="18">
        <v>4</v>
      </c>
      <c r="H1989" s="18">
        <v>1170</v>
      </c>
      <c r="N1989" s="14">
        <f t="shared" si="93"/>
        <v>1302.6283820000001</v>
      </c>
      <c r="O1989" s="14">
        <v>0</v>
      </c>
      <c r="P1989" s="14">
        <v>4</v>
      </c>
      <c r="Q1989" s="14">
        <f t="shared" si="95"/>
        <v>1306.6283820000001</v>
      </c>
    </row>
    <row r="1990" spans="1:17" ht="12.95" customHeight="1" x14ac:dyDescent="0.2">
      <c r="A1990" s="15" t="s">
        <v>1600</v>
      </c>
      <c r="B1990" s="16">
        <v>449052</v>
      </c>
      <c r="C1990" s="17" t="s">
        <v>1871</v>
      </c>
      <c r="D1990" s="13" t="str">
        <f t="shared" si="94"/>
        <v>NTS TELEPHONE COMPANY  LLC.</v>
      </c>
      <c r="E1990" s="18">
        <v>8054</v>
      </c>
      <c r="F1990" s="18">
        <v>3</v>
      </c>
      <c r="G1990" s="18">
        <v>25</v>
      </c>
      <c r="H1990" s="18">
        <v>8081</v>
      </c>
      <c r="N1990" s="14">
        <f t="shared" si="93"/>
        <v>8997.7435580000001</v>
      </c>
      <c r="O1990" s="14">
        <v>0</v>
      </c>
      <c r="P1990" s="14">
        <v>25</v>
      </c>
      <c r="Q1990" s="14">
        <f t="shared" si="95"/>
        <v>9022.7435580000001</v>
      </c>
    </row>
    <row r="1991" spans="1:17" ht="12.95" customHeight="1" x14ac:dyDescent="0.2">
      <c r="A1991" s="15" t="s">
        <v>1600</v>
      </c>
      <c r="B1991" s="16">
        <v>449053</v>
      </c>
      <c r="C1991" s="17" t="s">
        <v>1516</v>
      </c>
      <c r="D1991" s="13" t="str">
        <f t="shared" si="94"/>
        <v>USFON  INC.</v>
      </c>
      <c r="E1991" s="18">
        <v>1904</v>
      </c>
      <c r="F1991" s="18">
        <v>1</v>
      </c>
      <c r="G1991" s="18">
        <v>6</v>
      </c>
      <c r="H1991" s="18">
        <v>1910</v>
      </c>
      <c r="N1991" s="14">
        <f t="shared" si="93"/>
        <v>2127.105008</v>
      </c>
      <c r="O1991" s="14">
        <v>0</v>
      </c>
      <c r="P1991" s="14">
        <v>6</v>
      </c>
      <c r="Q1991" s="14">
        <f t="shared" si="95"/>
        <v>2133.105008</v>
      </c>
    </row>
    <row r="1992" spans="1:17" ht="12.95" customHeight="1" x14ac:dyDescent="0.2">
      <c r="A1992" s="15" t="s">
        <v>1600</v>
      </c>
      <c r="B1992" s="16">
        <v>449057</v>
      </c>
      <c r="C1992" s="17" t="s">
        <v>1524</v>
      </c>
      <c r="D1992" s="13" t="str">
        <f t="shared" si="94"/>
        <v>GTC GLOBAL TELECOM  INC</v>
      </c>
      <c r="E1992" s="18">
        <v>8237</v>
      </c>
      <c r="F1992" s="18">
        <v>3</v>
      </c>
      <c r="G1992" s="18">
        <v>25</v>
      </c>
      <c r="H1992" s="18">
        <v>8265</v>
      </c>
      <c r="N1992" s="14">
        <f t="shared" si="93"/>
        <v>9202.1869490000008</v>
      </c>
      <c r="O1992" s="14">
        <v>0</v>
      </c>
      <c r="P1992" s="14">
        <v>25</v>
      </c>
      <c r="Q1992" s="14">
        <f t="shared" si="95"/>
        <v>9227.1869490000008</v>
      </c>
    </row>
    <row r="1993" spans="1:17" ht="12.95" customHeight="1" x14ac:dyDescent="0.2">
      <c r="A1993" s="15" t="s">
        <v>1600</v>
      </c>
      <c r="B1993" s="16">
        <v>449058</v>
      </c>
      <c r="C1993" s="17" t="s">
        <v>1458</v>
      </c>
      <c r="D1993" s="13" t="str">
        <f t="shared" si="94"/>
        <v>TRACFONE WIRELESS  INC.</v>
      </c>
      <c r="E1993" s="18">
        <v>663039</v>
      </c>
      <c r="F1993" s="18">
        <v>230</v>
      </c>
      <c r="G1993" s="18">
        <v>2025</v>
      </c>
      <c r="H1993" s="18">
        <v>665294</v>
      </c>
      <c r="N1993" s="14">
        <f t="shared" si="93"/>
        <v>740731.92090300005</v>
      </c>
      <c r="O1993" s="14">
        <v>0</v>
      </c>
      <c r="P1993" s="14">
        <v>2025</v>
      </c>
      <c r="Q1993" s="14">
        <f t="shared" si="95"/>
        <v>742756.92090300005</v>
      </c>
    </row>
    <row r="1994" spans="1:17" ht="12.95" customHeight="1" x14ac:dyDescent="0.2">
      <c r="A1994" s="15" t="s">
        <v>1600</v>
      </c>
      <c r="B1994" s="16">
        <v>449059</v>
      </c>
      <c r="C1994" s="17" t="s">
        <v>1872</v>
      </c>
      <c r="D1994" s="13" t="str">
        <f t="shared" si="94"/>
        <v>SC TXLINK  LLC</v>
      </c>
      <c r="E1994" s="18">
        <v>0</v>
      </c>
      <c r="F1994" s="18">
        <v>0</v>
      </c>
      <c r="G1994" s="18">
        <v>0</v>
      </c>
      <c r="H1994" s="18">
        <v>0</v>
      </c>
      <c r="N1994" s="14">
        <f t="shared" si="93"/>
        <v>0</v>
      </c>
      <c r="O1994" s="14">
        <v>0</v>
      </c>
      <c r="P1994" s="14">
        <v>0</v>
      </c>
      <c r="Q1994" s="14">
        <f t="shared" si="95"/>
        <v>0</v>
      </c>
    </row>
    <row r="1995" spans="1:17" ht="12.95" customHeight="1" x14ac:dyDescent="0.2">
      <c r="A1995" s="15" t="s">
        <v>1600</v>
      </c>
      <c r="B1995" s="16">
        <v>449060</v>
      </c>
      <c r="C1995" s="17" t="s">
        <v>1644</v>
      </c>
      <c r="D1995" s="13" t="str">
        <f t="shared" si="94"/>
        <v>TRUE WIRELESS  LLC</v>
      </c>
      <c r="E1995" s="18">
        <v>832110</v>
      </c>
      <c r="F1995" s="18">
        <v>288</v>
      </c>
      <c r="G1995" s="18">
        <v>2542</v>
      </c>
      <c r="H1995" s="18">
        <v>834941</v>
      </c>
      <c r="N1995" s="14">
        <f t="shared" si="93"/>
        <v>929614.15347000002</v>
      </c>
      <c r="O1995" s="14">
        <v>0</v>
      </c>
      <c r="P1995" s="14">
        <v>2542</v>
      </c>
      <c r="Q1995" s="14">
        <f t="shared" si="95"/>
        <v>932156.15347000002</v>
      </c>
    </row>
    <row r="1996" spans="1:17" ht="12.95" customHeight="1" x14ac:dyDescent="0.2">
      <c r="A1996" s="15" t="s">
        <v>1600</v>
      </c>
      <c r="B1996" s="16">
        <v>449061</v>
      </c>
      <c r="C1996" s="17" t="s">
        <v>1628</v>
      </c>
      <c r="D1996" s="13" t="str">
        <f t="shared" si="94"/>
        <v>VIRGIN MOBILE USA  LP</v>
      </c>
      <c r="E1996" s="18">
        <v>4978188</v>
      </c>
      <c r="F1996" s="18">
        <v>1726</v>
      </c>
      <c r="G1996" s="18">
        <v>15207</v>
      </c>
      <c r="H1996" s="18">
        <v>4995120</v>
      </c>
      <c r="N1996" s="14">
        <f t="shared" si="93"/>
        <v>5561517.135276</v>
      </c>
      <c r="O1996" s="14">
        <v>0</v>
      </c>
      <c r="P1996" s="14">
        <v>15207</v>
      </c>
      <c r="Q1996" s="14">
        <f t="shared" si="95"/>
        <v>5576724.135276</v>
      </c>
    </row>
    <row r="1997" spans="1:17" ht="12.95" customHeight="1" x14ac:dyDescent="0.2">
      <c r="A1997" s="15" t="s">
        <v>1600</v>
      </c>
      <c r="B1997" s="16">
        <v>449063</v>
      </c>
      <c r="C1997" s="17" t="s">
        <v>1949</v>
      </c>
      <c r="D1997" s="13" t="str">
        <f t="shared" si="94"/>
        <v>QUALITY TELEPHONE  INC.</v>
      </c>
      <c r="E1997" s="18">
        <v>4475</v>
      </c>
      <c r="F1997" s="18">
        <v>2</v>
      </c>
      <c r="G1997" s="18">
        <v>14</v>
      </c>
      <c r="H1997" s="18">
        <v>4490</v>
      </c>
      <c r="N1997" s="14">
        <f t="shared" si="93"/>
        <v>4999.3670750000001</v>
      </c>
      <c r="O1997" s="14">
        <v>0</v>
      </c>
      <c r="P1997" s="14">
        <v>14</v>
      </c>
      <c r="Q1997" s="14">
        <f t="shared" si="95"/>
        <v>5013.3670750000001</v>
      </c>
    </row>
    <row r="1998" spans="1:17" ht="12.95" customHeight="1" x14ac:dyDescent="0.2">
      <c r="A1998" s="15" t="s">
        <v>1600</v>
      </c>
      <c r="B1998" s="16">
        <v>449064</v>
      </c>
      <c r="C1998" s="17" t="s">
        <v>1444</v>
      </c>
      <c r="D1998" s="13" t="str">
        <f t="shared" si="94"/>
        <v>TERRACOM  INC.</v>
      </c>
      <c r="E1998" s="18">
        <v>220203</v>
      </c>
      <c r="F1998" s="18">
        <v>76</v>
      </c>
      <c r="G1998" s="18">
        <v>673</v>
      </c>
      <c r="H1998" s="18">
        <v>220952</v>
      </c>
      <c r="N1998" s="14">
        <f t="shared" si="93"/>
        <v>246005.72693100001</v>
      </c>
      <c r="O1998" s="14">
        <v>0</v>
      </c>
      <c r="P1998" s="14">
        <v>673</v>
      </c>
      <c r="Q1998" s="14">
        <f t="shared" si="95"/>
        <v>246678.72693100001</v>
      </c>
    </row>
    <row r="1999" spans="1:17" ht="12.95" customHeight="1" x14ac:dyDescent="0.2">
      <c r="A1999" s="15" t="s">
        <v>1601</v>
      </c>
      <c r="B1999" s="16">
        <v>500758</v>
      </c>
      <c r="C1999" s="17" t="s">
        <v>1470</v>
      </c>
      <c r="D1999" s="13" t="str">
        <f t="shared" si="94"/>
        <v>DIRECT COMMUNICATIONS CEDAR VALLEY</v>
      </c>
      <c r="E1999" s="18">
        <v>1623</v>
      </c>
      <c r="F1999" s="18">
        <v>1</v>
      </c>
      <c r="G1999" s="18">
        <v>5</v>
      </c>
      <c r="H1999" s="18">
        <v>1629</v>
      </c>
      <c r="N1999" s="14">
        <f t="shared" si="93"/>
        <v>1813.1782710000002</v>
      </c>
      <c r="O1999" s="14">
        <v>0</v>
      </c>
      <c r="P1999" s="14">
        <v>5</v>
      </c>
      <c r="Q1999" s="14">
        <f t="shared" si="95"/>
        <v>1818.1782710000002</v>
      </c>
    </row>
    <row r="2000" spans="1:17" ht="12.95" customHeight="1" x14ac:dyDescent="0.2">
      <c r="A2000" s="15" t="s">
        <v>1601</v>
      </c>
      <c r="B2000" s="16">
        <v>502277</v>
      </c>
      <c r="C2000" s="17" t="s">
        <v>1113</v>
      </c>
      <c r="D2000" s="13" t="str">
        <f t="shared" si="94"/>
        <v>CENTRAL UTAH TELEPHONE INC.</v>
      </c>
      <c r="E2000" s="18">
        <v>9567</v>
      </c>
      <c r="F2000" s="18">
        <v>3</v>
      </c>
      <c r="G2000" s="18">
        <v>29</v>
      </c>
      <c r="H2000" s="18">
        <v>9599</v>
      </c>
      <c r="N2000" s="14">
        <f t="shared" si="93"/>
        <v>10688.032359000001</v>
      </c>
      <c r="O2000" s="14">
        <v>0</v>
      </c>
      <c r="P2000" s="14">
        <v>29</v>
      </c>
      <c r="Q2000" s="14">
        <f t="shared" si="95"/>
        <v>10717.032359000001</v>
      </c>
    </row>
    <row r="2001" spans="1:17" ht="12.95" customHeight="1" x14ac:dyDescent="0.2">
      <c r="A2001" s="15" t="s">
        <v>1601</v>
      </c>
      <c r="B2001" s="16">
        <v>502278</v>
      </c>
      <c r="C2001" s="17" t="s">
        <v>1114</v>
      </c>
      <c r="D2001" s="13" t="str">
        <f t="shared" si="94"/>
        <v>EMERY TELEPHONE</v>
      </c>
      <c r="E2001" s="18">
        <v>10581</v>
      </c>
      <c r="F2001" s="18">
        <v>4</v>
      </c>
      <c r="G2001" s="18">
        <v>32</v>
      </c>
      <c r="H2001" s="18">
        <v>10617</v>
      </c>
      <c r="N2001" s="14">
        <f t="shared" si="93"/>
        <v>11820.849837000002</v>
      </c>
      <c r="O2001" s="14">
        <v>0</v>
      </c>
      <c r="P2001" s="14">
        <v>32</v>
      </c>
      <c r="Q2001" s="14">
        <f t="shared" si="95"/>
        <v>11852.849837000002</v>
      </c>
    </row>
    <row r="2002" spans="1:17" ht="12.95" customHeight="1" x14ac:dyDescent="0.2">
      <c r="A2002" s="15" t="s">
        <v>1601</v>
      </c>
      <c r="B2002" s="16">
        <v>502278</v>
      </c>
      <c r="C2002" s="17" t="s">
        <v>1391</v>
      </c>
      <c r="D2002" s="13" t="str">
        <f t="shared" si="94"/>
        <v>CARBON EMERY TELCOM  INC.</v>
      </c>
      <c r="E2002" s="18">
        <v>27751</v>
      </c>
      <c r="F2002" s="18">
        <v>10</v>
      </c>
      <c r="G2002" s="18">
        <v>85</v>
      </c>
      <c r="H2002" s="18">
        <v>27846</v>
      </c>
      <c r="N2002" s="14">
        <f t="shared" si="93"/>
        <v>31002.778927000003</v>
      </c>
      <c r="O2002" s="14">
        <v>0</v>
      </c>
      <c r="P2002" s="14">
        <v>85</v>
      </c>
      <c r="Q2002" s="14">
        <f t="shared" si="95"/>
        <v>31087.778927000003</v>
      </c>
    </row>
    <row r="2003" spans="1:17" ht="12.95" customHeight="1" x14ac:dyDescent="0.2">
      <c r="A2003" s="15" t="s">
        <v>1601</v>
      </c>
      <c r="B2003" s="16">
        <v>502278</v>
      </c>
      <c r="C2003" s="17" t="s">
        <v>1392</v>
      </c>
      <c r="D2003" s="13" t="str">
        <f t="shared" si="94"/>
        <v>HANKSVILLE TELCOM  INC.</v>
      </c>
      <c r="E2003" s="18">
        <v>869</v>
      </c>
      <c r="F2003" s="18">
        <v>0</v>
      </c>
      <c r="G2003" s="18">
        <v>3</v>
      </c>
      <c r="H2003" s="18">
        <v>872</v>
      </c>
      <c r="N2003" s="14">
        <f t="shared" si="93"/>
        <v>970.82681300000013</v>
      </c>
      <c r="O2003" s="14">
        <v>0</v>
      </c>
      <c r="P2003" s="14">
        <v>3</v>
      </c>
      <c r="Q2003" s="14">
        <f t="shared" si="95"/>
        <v>973.82681300000013</v>
      </c>
    </row>
    <row r="2004" spans="1:17" ht="12.95" customHeight="1" x14ac:dyDescent="0.2">
      <c r="A2004" s="15" t="s">
        <v>1601</v>
      </c>
      <c r="B2004" s="16">
        <v>502279</v>
      </c>
      <c r="C2004" s="17" t="s">
        <v>1115</v>
      </c>
      <c r="D2004" s="13" t="str">
        <f t="shared" si="94"/>
        <v>GUNNISON TELEPHONE COMPANY</v>
      </c>
      <c r="E2004" s="18">
        <v>4153</v>
      </c>
      <c r="F2004" s="18">
        <v>1</v>
      </c>
      <c r="G2004" s="18">
        <v>13</v>
      </c>
      <c r="H2004" s="18">
        <v>4167</v>
      </c>
      <c r="N2004" s="14">
        <f t="shared" si="93"/>
        <v>4639.6360810000006</v>
      </c>
      <c r="O2004" s="14">
        <v>0</v>
      </c>
      <c r="P2004" s="14">
        <v>13</v>
      </c>
      <c r="Q2004" s="14">
        <f t="shared" si="95"/>
        <v>4652.6360810000006</v>
      </c>
    </row>
    <row r="2005" spans="1:17" ht="12.95" customHeight="1" x14ac:dyDescent="0.2">
      <c r="A2005" s="15" t="s">
        <v>1601</v>
      </c>
      <c r="B2005" s="16">
        <v>502282</v>
      </c>
      <c r="C2005" s="17" t="s">
        <v>1116</v>
      </c>
      <c r="D2005" s="13" t="str">
        <f t="shared" si="94"/>
        <v>MANTI TELEPHONE COMPANY</v>
      </c>
      <c r="E2005" s="18">
        <v>13066</v>
      </c>
      <c r="F2005" s="18">
        <v>5</v>
      </c>
      <c r="G2005" s="18">
        <v>40</v>
      </c>
      <c r="H2005" s="18">
        <v>13110</v>
      </c>
      <c r="N2005" s="14">
        <f t="shared" si="93"/>
        <v>14597.034682000001</v>
      </c>
      <c r="O2005" s="14">
        <v>0</v>
      </c>
      <c r="P2005" s="14">
        <v>40</v>
      </c>
      <c r="Q2005" s="14">
        <f t="shared" si="95"/>
        <v>14637.034682000001</v>
      </c>
    </row>
    <row r="2006" spans="1:17" ht="12.95" customHeight="1" x14ac:dyDescent="0.2">
      <c r="A2006" s="15" t="s">
        <v>1601</v>
      </c>
      <c r="B2006" s="16">
        <v>502283</v>
      </c>
      <c r="C2006" s="17" t="s">
        <v>1117</v>
      </c>
      <c r="D2006" s="13" t="str">
        <f t="shared" si="94"/>
        <v>SKYLINE TELECOM</v>
      </c>
      <c r="E2006" s="18">
        <v>7839</v>
      </c>
      <c r="F2006" s="18">
        <v>3</v>
      </c>
      <c r="G2006" s="18">
        <v>24</v>
      </c>
      <c r="H2006" s="18">
        <v>7866</v>
      </c>
      <c r="N2006" s="14">
        <f t="shared" si="93"/>
        <v>8757.5505030000004</v>
      </c>
      <c r="O2006" s="14">
        <v>0</v>
      </c>
      <c r="P2006" s="14">
        <v>24</v>
      </c>
      <c r="Q2006" s="14">
        <f t="shared" si="95"/>
        <v>8781.5505030000004</v>
      </c>
    </row>
    <row r="2007" spans="1:17" ht="12.95" customHeight="1" x14ac:dyDescent="0.2">
      <c r="A2007" s="15" t="s">
        <v>1601</v>
      </c>
      <c r="B2007" s="16">
        <v>502284</v>
      </c>
      <c r="C2007" s="17" t="s">
        <v>1118</v>
      </c>
      <c r="D2007" s="13" t="str">
        <f t="shared" si="94"/>
        <v>BEEHIVE TELEPHONE CO.  INC. - UT</v>
      </c>
      <c r="E2007" s="18">
        <v>2187</v>
      </c>
      <c r="F2007" s="18">
        <v>1</v>
      </c>
      <c r="G2007" s="18">
        <v>7</v>
      </c>
      <c r="H2007" s="18">
        <v>2195</v>
      </c>
      <c r="N2007" s="14">
        <f t="shared" si="93"/>
        <v>2443.2660990000004</v>
      </c>
      <c r="O2007" s="14">
        <v>1</v>
      </c>
      <c r="P2007" s="14">
        <v>7</v>
      </c>
      <c r="Q2007" s="14">
        <f t="shared" si="95"/>
        <v>2451.2660990000004</v>
      </c>
    </row>
    <row r="2008" spans="1:17" ht="12.95" customHeight="1" x14ac:dyDescent="0.2">
      <c r="A2008" s="15" t="s">
        <v>1601</v>
      </c>
      <c r="B2008" s="16">
        <v>502286</v>
      </c>
      <c r="C2008" s="17" t="s">
        <v>1119</v>
      </c>
      <c r="D2008" s="13" t="str">
        <f t="shared" si="94"/>
        <v>SOUTH CENTRAL UTAH TELEPHONE ASSOCIATION  INC</v>
      </c>
      <c r="E2008" s="18">
        <v>24107</v>
      </c>
      <c r="F2008" s="18">
        <v>8</v>
      </c>
      <c r="G2008" s="18">
        <v>74</v>
      </c>
      <c r="H2008" s="18">
        <v>24189</v>
      </c>
      <c r="N2008" s="14">
        <f t="shared" si="93"/>
        <v>26931.785939000001</v>
      </c>
      <c r="O2008" s="14">
        <v>0</v>
      </c>
      <c r="P2008" s="14">
        <v>74</v>
      </c>
      <c r="Q2008" s="14">
        <f t="shared" si="95"/>
        <v>27005.785939000001</v>
      </c>
    </row>
    <row r="2009" spans="1:17" ht="12.95" customHeight="1" x14ac:dyDescent="0.2">
      <c r="A2009" s="15" t="s">
        <v>1601</v>
      </c>
      <c r="B2009" s="16">
        <v>502287</v>
      </c>
      <c r="C2009" s="17" t="s">
        <v>1120</v>
      </c>
      <c r="D2009" s="13" t="str">
        <f t="shared" si="94"/>
        <v>UBTA-UBET COMMUNICATIONS  INC</v>
      </c>
      <c r="E2009" s="18">
        <v>42468</v>
      </c>
      <c r="F2009" s="18">
        <v>15</v>
      </c>
      <c r="G2009" s="18">
        <v>130</v>
      </c>
      <c r="H2009" s="18">
        <v>42612</v>
      </c>
      <c r="N2009" s="14">
        <f t="shared" si="93"/>
        <v>47444.272836000004</v>
      </c>
      <c r="O2009" s="14">
        <v>15</v>
      </c>
      <c r="P2009" s="14">
        <v>130</v>
      </c>
      <c r="Q2009" s="14">
        <f t="shared" si="95"/>
        <v>47589.272836000004</v>
      </c>
    </row>
    <row r="2010" spans="1:17" ht="12.95" customHeight="1" x14ac:dyDescent="0.2">
      <c r="A2010" s="15" t="s">
        <v>1601</v>
      </c>
      <c r="B2010" s="16">
        <v>502287</v>
      </c>
      <c r="C2010" s="17" t="s">
        <v>1390</v>
      </c>
      <c r="D2010" s="13" t="str">
        <f t="shared" si="94"/>
        <v>UBET TELECOM  INC.</v>
      </c>
      <c r="E2010" s="18">
        <v>0</v>
      </c>
      <c r="F2010" s="18">
        <v>0</v>
      </c>
      <c r="G2010" s="18">
        <v>0</v>
      </c>
      <c r="H2010" s="18">
        <v>0</v>
      </c>
      <c r="N2010" s="14">
        <f t="shared" si="93"/>
        <v>0</v>
      </c>
      <c r="O2010" s="14">
        <v>0</v>
      </c>
      <c r="P2010" s="14">
        <v>0</v>
      </c>
      <c r="Q2010" s="14">
        <f t="shared" si="95"/>
        <v>0</v>
      </c>
    </row>
    <row r="2011" spans="1:17" ht="12.95" customHeight="1" x14ac:dyDescent="0.2">
      <c r="A2011" s="15" t="s">
        <v>1601</v>
      </c>
      <c r="B2011" s="16">
        <v>502288</v>
      </c>
      <c r="C2011" s="17" t="s">
        <v>1121</v>
      </c>
      <c r="D2011" s="13" t="str">
        <f t="shared" si="94"/>
        <v>ALL WEST COMMUNICATIONS  INC.</v>
      </c>
      <c r="E2011" s="18">
        <v>4171</v>
      </c>
      <c r="F2011" s="18">
        <v>1</v>
      </c>
      <c r="G2011" s="18">
        <v>13</v>
      </c>
      <c r="H2011" s="18">
        <v>4185</v>
      </c>
      <c r="N2011" s="14">
        <f t="shared" si="93"/>
        <v>4659.7452670000002</v>
      </c>
      <c r="O2011" s="14">
        <v>0</v>
      </c>
      <c r="P2011" s="14">
        <v>13</v>
      </c>
      <c r="Q2011" s="14">
        <f t="shared" si="95"/>
        <v>4672.7452670000002</v>
      </c>
    </row>
    <row r="2012" spans="1:17" ht="12.95" customHeight="1" x14ac:dyDescent="0.2">
      <c r="A2012" s="15" t="s">
        <v>1601</v>
      </c>
      <c r="B2012" s="16">
        <v>503032</v>
      </c>
      <c r="C2012" s="17" t="s">
        <v>1122</v>
      </c>
      <c r="D2012" s="13" t="str">
        <f t="shared" si="94"/>
        <v>BEAR LAKE COMMUNICATIONS INC.</v>
      </c>
      <c r="E2012" s="18">
        <v>626</v>
      </c>
      <c r="F2012" s="18">
        <v>0</v>
      </c>
      <c r="G2012" s="18">
        <v>2</v>
      </c>
      <c r="H2012" s="18">
        <v>629</v>
      </c>
      <c r="N2012" s="14">
        <f t="shared" si="93"/>
        <v>699.35280200000011</v>
      </c>
      <c r="O2012" s="14">
        <v>0</v>
      </c>
      <c r="P2012" s="14">
        <v>2</v>
      </c>
      <c r="Q2012" s="14">
        <f t="shared" si="95"/>
        <v>701.35280200000011</v>
      </c>
    </row>
    <row r="2013" spans="1:17" ht="12.95" customHeight="1" x14ac:dyDescent="0.2">
      <c r="A2013" s="15" t="s">
        <v>1601</v>
      </c>
      <c r="B2013" s="16">
        <v>504429</v>
      </c>
      <c r="C2013" s="17" t="s">
        <v>1123</v>
      </c>
      <c r="D2013" s="13" t="str">
        <f t="shared" si="94"/>
        <v>CITIZENS TELECOMM CO OF UTAH</v>
      </c>
      <c r="E2013" s="18">
        <v>35082</v>
      </c>
      <c r="F2013" s="18">
        <v>12</v>
      </c>
      <c r="G2013" s="18">
        <v>107</v>
      </c>
      <c r="H2013" s="18">
        <v>35201</v>
      </c>
      <c r="N2013" s="14">
        <f t="shared" si="93"/>
        <v>39192.803514000007</v>
      </c>
      <c r="O2013" s="14">
        <v>0</v>
      </c>
      <c r="P2013" s="14">
        <v>107</v>
      </c>
      <c r="Q2013" s="14">
        <f t="shared" si="95"/>
        <v>39299.803514000007</v>
      </c>
    </row>
    <row r="2014" spans="1:17" ht="12.95" customHeight="1" x14ac:dyDescent="0.2">
      <c r="A2014" s="15" t="s">
        <v>1601</v>
      </c>
      <c r="B2014" s="16">
        <v>504449</v>
      </c>
      <c r="C2014" s="17" t="s">
        <v>1051</v>
      </c>
      <c r="D2014" s="13" t="str">
        <f t="shared" si="94"/>
        <v>NAVAJO COMM CO</v>
      </c>
      <c r="E2014" s="18">
        <v>10106</v>
      </c>
      <c r="F2014" s="18">
        <v>4</v>
      </c>
      <c r="G2014" s="18">
        <v>31</v>
      </c>
      <c r="H2014" s="18">
        <v>10141</v>
      </c>
      <c r="N2014" s="14">
        <f t="shared" si="93"/>
        <v>11290.190762</v>
      </c>
      <c r="O2014" s="14">
        <v>4</v>
      </c>
      <c r="P2014" s="14">
        <v>31</v>
      </c>
      <c r="Q2014" s="14">
        <f t="shared" si="95"/>
        <v>11325.190762</v>
      </c>
    </row>
    <row r="2015" spans="1:17" ht="12.95" customHeight="1" x14ac:dyDescent="0.2">
      <c r="A2015" s="15" t="s">
        <v>1601</v>
      </c>
      <c r="B2015" s="16">
        <v>505107</v>
      </c>
      <c r="C2015" s="17" t="s">
        <v>1652</v>
      </c>
      <c r="D2015" s="13" t="str">
        <f t="shared" si="94"/>
        <v>CENTURYLINK QWEST CORPORATION</v>
      </c>
      <c r="E2015" s="18">
        <v>658210</v>
      </c>
      <c r="F2015" s="18">
        <v>228</v>
      </c>
      <c r="G2015" s="18">
        <v>2011</v>
      </c>
      <c r="H2015" s="18">
        <v>660449</v>
      </c>
      <c r="N2015" s="14">
        <f t="shared" si="93"/>
        <v>735337.07317000011</v>
      </c>
      <c r="O2015" s="14">
        <v>10670</v>
      </c>
      <c r="P2015" s="14">
        <v>2011</v>
      </c>
      <c r="Q2015" s="14">
        <f t="shared" si="95"/>
        <v>748018.07317000011</v>
      </c>
    </row>
    <row r="2016" spans="1:17" ht="12.95" customHeight="1" x14ac:dyDescent="0.2">
      <c r="A2016" s="15" t="s">
        <v>1601</v>
      </c>
      <c r="B2016" s="16">
        <v>509002</v>
      </c>
      <c r="C2016" s="17" t="s">
        <v>41</v>
      </c>
      <c r="D2016" s="13" t="str">
        <f t="shared" si="94"/>
        <v>SMITH BAGLEY  INC.</v>
      </c>
      <c r="E2016" s="18">
        <v>83745</v>
      </c>
      <c r="F2016" s="18">
        <v>29</v>
      </c>
      <c r="G2016" s="18">
        <v>256</v>
      </c>
      <c r="H2016" s="18">
        <v>84030</v>
      </c>
      <c r="N2016" s="14">
        <f t="shared" si="93"/>
        <v>93557.987865000003</v>
      </c>
      <c r="O2016" s="14">
        <v>29</v>
      </c>
      <c r="P2016" s="14">
        <v>256</v>
      </c>
      <c r="Q2016" s="14">
        <f t="shared" si="95"/>
        <v>93842.987865000003</v>
      </c>
    </row>
    <row r="2017" spans="1:17" ht="12.95" customHeight="1" x14ac:dyDescent="0.2">
      <c r="A2017" s="15" t="s">
        <v>1601</v>
      </c>
      <c r="B2017" s="16">
        <v>509003</v>
      </c>
      <c r="C2017" s="17" t="s">
        <v>40</v>
      </c>
      <c r="D2017" s="13" t="str">
        <f t="shared" si="94"/>
        <v>SPRINT SPECTRUM  L.P.</v>
      </c>
      <c r="E2017" s="18">
        <v>0</v>
      </c>
      <c r="F2017" s="18">
        <v>0</v>
      </c>
      <c r="G2017" s="18">
        <v>0</v>
      </c>
      <c r="H2017" s="18">
        <v>0</v>
      </c>
      <c r="N2017" s="14">
        <f t="shared" si="93"/>
        <v>0</v>
      </c>
      <c r="O2017" s="14">
        <v>0</v>
      </c>
      <c r="P2017" s="14">
        <v>0</v>
      </c>
      <c r="Q2017" s="14">
        <f t="shared" si="95"/>
        <v>0</v>
      </c>
    </row>
    <row r="2018" spans="1:17" ht="12.95" customHeight="1" x14ac:dyDescent="0.2">
      <c r="A2018" s="15" t="s">
        <v>1601</v>
      </c>
      <c r="B2018" s="16">
        <v>509004</v>
      </c>
      <c r="C2018" s="17" t="s">
        <v>1458</v>
      </c>
      <c r="D2018" s="13" t="str">
        <f t="shared" si="94"/>
        <v>TRACFONE WIRELESS  INC.</v>
      </c>
      <c r="E2018" s="18">
        <v>335804</v>
      </c>
      <c r="F2018" s="18">
        <v>116</v>
      </c>
      <c r="G2018" s="18">
        <v>1026</v>
      </c>
      <c r="H2018" s="18">
        <v>336946</v>
      </c>
      <c r="N2018" s="14">
        <f t="shared" si="93"/>
        <v>375152.50530800002</v>
      </c>
      <c r="O2018" s="14">
        <v>0</v>
      </c>
      <c r="P2018" s="14">
        <v>1026</v>
      </c>
      <c r="Q2018" s="14">
        <f t="shared" si="95"/>
        <v>376178.50530800002</v>
      </c>
    </row>
    <row r="2019" spans="1:17" ht="12.95" customHeight="1" x14ac:dyDescent="0.2">
      <c r="A2019" s="15" t="s">
        <v>1601</v>
      </c>
      <c r="B2019" s="16">
        <v>509005</v>
      </c>
      <c r="C2019" s="17" t="s">
        <v>1642</v>
      </c>
      <c r="D2019" s="13" t="str">
        <f t="shared" si="94"/>
        <v>I-WIRELESS  LLC</v>
      </c>
      <c r="E2019" s="18">
        <v>64228</v>
      </c>
      <c r="F2019" s="18">
        <v>22</v>
      </c>
      <c r="G2019" s="18">
        <v>196</v>
      </c>
      <c r="H2019" s="18">
        <v>64446</v>
      </c>
      <c r="N2019" s="14">
        <f t="shared" si="93"/>
        <v>71754.044355999999</v>
      </c>
      <c r="O2019" s="14">
        <v>0</v>
      </c>
      <c r="P2019" s="14">
        <v>196</v>
      </c>
      <c r="Q2019" s="14">
        <f t="shared" si="95"/>
        <v>71950.044355999999</v>
      </c>
    </row>
    <row r="2020" spans="1:17" ht="12.95" customHeight="1" x14ac:dyDescent="0.2">
      <c r="A2020" s="15" t="s">
        <v>1601</v>
      </c>
      <c r="B2020" s="16">
        <v>509006</v>
      </c>
      <c r="C2020" s="17" t="s">
        <v>1628</v>
      </c>
      <c r="D2020" s="13" t="str">
        <f t="shared" si="94"/>
        <v>VIRGIN MOBILE USA  LP</v>
      </c>
      <c r="E2020" s="18">
        <v>136749</v>
      </c>
      <c r="F2020" s="18">
        <v>47</v>
      </c>
      <c r="G2020" s="18">
        <v>418</v>
      </c>
      <c r="H2020" s="18">
        <v>137214</v>
      </c>
      <c r="N2020" s="14">
        <f t="shared" si="93"/>
        <v>152772.83757300003</v>
      </c>
      <c r="O2020" s="14">
        <v>0</v>
      </c>
      <c r="P2020" s="14">
        <v>418</v>
      </c>
      <c r="Q2020" s="14">
        <f t="shared" si="95"/>
        <v>153190.83757300003</v>
      </c>
    </row>
    <row r="2021" spans="1:17" ht="12.95" customHeight="1" x14ac:dyDescent="0.2">
      <c r="A2021" s="15" t="s">
        <v>1602</v>
      </c>
      <c r="B2021" s="16">
        <v>190217</v>
      </c>
      <c r="C2021" s="17" t="s">
        <v>170</v>
      </c>
      <c r="D2021" s="13" t="str">
        <f t="shared" si="94"/>
        <v>AMELIA TELEPHONE CORPORATION DBA TDS TELECOM</v>
      </c>
      <c r="E2021" s="18">
        <v>2506</v>
      </c>
      <c r="F2021" s="18">
        <v>1</v>
      </c>
      <c r="G2021" s="18">
        <v>8</v>
      </c>
      <c r="H2021" s="18">
        <v>2514</v>
      </c>
      <c r="N2021" s="14">
        <f t="shared" si="93"/>
        <v>2799.6455620000002</v>
      </c>
      <c r="O2021" s="14">
        <v>0</v>
      </c>
      <c r="P2021" s="14">
        <v>8</v>
      </c>
      <c r="Q2021" s="14">
        <f t="shared" si="95"/>
        <v>2807.6455620000002</v>
      </c>
    </row>
    <row r="2022" spans="1:17" ht="12.95" customHeight="1" x14ac:dyDescent="0.2">
      <c r="A2022" s="15" t="s">
        <v>1602</v>
      </c>
      <c r="B2022" s="16">
        <v>190219</v>
      </c>
      <c r="C2022" s="17" t="s">
        <v>171</v>
      </c>
      <c r="D2022" s="13" t="str">
        <f t="shared" si="94"/>
        <v>BUGGS ISLAND TELEPHONE COOPERATIVE</v>
      </c>
      <c r="E2022" s="18">
        <v>1751</v>
      </c>
      <c r="F2022" s="18">
        <v>1</v>
      </c>
      <c r="G2022" s="18">
        <v>5</v>
      </c>
      <c r="H2022" s="18">
        <v>1757</v>
      </c>
      <c r="N2022" s="14">
        <f t="shared" si="93"/>
        <v>1956.1769270000002</v>
      </c>
      <c r="O2022" s="14">
        <v>0</v>
      </c>
      <c r="P2022" s="14">
        <v>5</v>
      </c>
      <c r="Q2022" s="14">
        <f t="shared" si="95"/>
        <v>1961.1769270000002</v>
      </c>
    </row>
    <row r="2023" spans="1:17" ht="12.95" customHeight="1" x14ac:dyDescent="0.2">
      <c r="A2023" s="15" t="s">
        <v>1602</v>
      </c>
      <c r="B2023" s="16">
        <v>190220</v>
      </c>
      <c r="C2023" s="17" t="s">
        <v>172</v>
      </c>
      <c r="D2023" s="13" t="str">
        <f t="shared" si="94"/>
        <v>BURKES GARDEN TELEPHONE CO.  INC.</v>
      </c>
      <c r="E2023" s="18">
        <v>0</v>
      </c>
      <c r="F2023" s="18">
        <v>0</v>
      </c>
      <c r="G2023" s="18">
        <v>0</v>
      </c>
      <c r="H2023" s="18">
        <v>0</v>
      </c>
      <c r="N2023" s="14">
        <f t="shared" si="93"/>
        <v>0</v>
      </c>
      <c r="O2023" s="14">
        <v>0</v>
      </c>
      <c r="P2023" s="14">
        <v>0</v>
      </c>
      <c r="Q2023" s="14">
        <f t="shared" si="95"/>
        <v>0</v>
      </c>
    </row>
    <row r="2024" spans="1:17" ht="12.95" customHeight="1" x14ac:dyDescent="0.2">
      <c r="A2024" s="15" t="s">
        <v>1602</v>
      </c>
      <c r="B2024" s="16">
        <v>190225</v>
      </c>
      <c r="C2024" s="17" t="s">
        <v>173</v>
      </c>
      <c r="D2024" s="13" t="str">
        <f t="shared" si="94"/>
        <v>CITIZENS TELEPHONE COOPERATIVE</v>
      </c>
      <c r="E2024" s="18">
        <v>6971</v>
      </c>
      <c r="F2024" s="18">
        <v>2</v>
      </c>
      <c r="G2024" s="18">
        <v>21</v>
      </c>
      <c r="H2024" s="18">
        <v>6994</v>
      </c>
      <c r="N2024" s="14">
        <f t="shared" si="93"/>
        <v>7787.8408670000008</v>
      </c>
      <c r="O2024" s="14">
        <v>0</v>
      </c>
      <c r="P2024" s="14">
        <v>21</v>
      </c>
      <c r="Q2024" s="14">
        <f t="shared" si="95"/>
        <v>7808.8408670000008</v>
      </c>
    </row>
    <row r="2025" spans="1:17" ht="12.95" customHeight="1" x14ac:dyDescent="0.2">
      <c r="A2025" s="15" t="s">
        <v>1602</v>
      </c>
      <c r="B2025" s="16">
        <v>190226</v>
      </c>
      <c r="C2025" s="17" t="s">
        <v>174</v>
      </c>
      <c r="D2025" s="13" t="str">
        <f t="shared" si="94"/>
        <v>NTELOS TELEPHONE INC.</v>
      </c>
      <c r="E2025" s="18">
        <v>7497</v>
      </c>
      <c r="F2025" s="18">
        <v>3</v>
      </c>
      <c r="G2025" s="18">
        <v>23</v>
      </c>
      <c r="H2025" s="18">
        <v>7522</v>
      </c>
      <c r="N2025" s="14">
        <f t="shared" si="93"/>
        <v>8375.475969000001</v>
      </c>
      <c r="O2025" s="14">
        <v>0</v>
      </c>
      <c r="P2025" s="14">
        <v>23</v>
      </c>
      <c r="Q2025" s="14">
        <f t="shared" si="95"/>
        <v>8398.475969000001</v>
      </c>
    </row>
    <row r="2026" spans="1:17" ht="12.95" customHeight="1" x14ac:dyDescent="0.2">
      <c r="A2026" s="15" t="s">
        <v>1602</v>
      </c>
      <c r="B2026" s="16">
        <v>190233</v>
      </c>
      <c r="C2026" s="17" t="s">
        <v>1873</v>
      </c>
      <c r="D2026" s="13" t="str">
        <f t="shared" si="94"/>
        <v>VERIZON SOUTH INC</v>
      </c>
      <c r="E2026" s="18">
        <v>26211</v>
      </c>
      <c r="F2026" s="18">
        <v>9</v>
      </c>
      <c r="G2026" s="18">
        <v>80</v>
      </c>
      <c r="H2026" s="18">
        <v>26300</v>
      </c>
      <c r="N2026" s="14">
        <f t="shared" si="93"/>
        <v>29282.326347000002</v>
      </c>
      <c r="O2026" s="14">
        <v>0</v>
      </c>
      <c r="P2026" s="14">
        <v>80</v>
      </c>
      <c r="Q2026" s="14">
        <f t="shared" si="95"/>
        <v>29362.326347000002</v>
      </c>
    </row>
    <row r="2027" spans="1:17" ht="12.95" customHeight="1" x14ac:dyDescent="0.2">
      <c r="A2027" s="15" t="s">
        <v>1602</v>
      </c>
      <c r="B2027" s="16">
        <v>190236</v>
      </c>
      <c r="C2027" s="17" t="s">
        <v>182</v>
      </c>
      <c r="D2027" s="13" t="str">
        <f t="shared" si="94"/>
        <v>SHENANDOAH TELEPHONE COMPANY</v>
      </c>
      <c r="E2027" s="18">
        <v>0</v>
      </c>
      <c r="F2027" s="18">
        <v>0</v>
      </c>
      <c r="G2027" s="18">
        <v>0</v>
      </c>
      <c r="H2027" s="18">
        <v>0</v>
      </c>
      <c r="N2027" s="14">
        <f t="shared" si="93"/>
        <v>0</v>
      </c>
      <c r="O2027" s="14">
        <v>0</v>
      </c>
      <c r="P2027" s="14">
        <v>0</v>
      </c>
      <c r="Q2027" s="14">
        <f t="shared" si="95"/>
        <v>0</v>
      </c>
    </row>
    <row r="2028" spans="1:17" ht="12.95" customHeight="1" x14ac:dyDescent="0.2">
      <c r="A2028" s="15" t="s">
        <v>1602</v>
      </c>
      <c r="B2028" s="16">
        <v>190237</v>
      </c>
      <c r="C2028" s="17" t="s">
        <v>176</v>
      </c>
      <c r="D2028" s="13" t="str">
        <f t="shared" si="94"/>
        <v>HIGHLAND TELEPHONE COOPERATIVE</v>
      </c>
      <c r="E2028" s="18">
        <v>363</v>
      </c>
      <c r="F2028" s="18">
        <v>0</v>
      </c>
      <c r="G2028" s="18">
        <v>1</v>
      </c>
      <c r="H2028" s="18">
        <v>365</v>
      </c>
      <c r="N2028" s="14">
        <f t="shared" si="93"/>
        <v>405.53525100000002</v>
      </c>
      <c r="O2028" s="14">
        <v>0</v>
      </c>
      <c r="P2028" s="14">
        <v>1</v>
      </c>
      <c r="Q2028" s="14">
        <f t="shared" si="95"/>
        <v>406.53525100000002</v>
      </c>
    </row>
    <row r="2029" spans="1:17" ht="12.95" customHeight="1" x14ac:dyDescent="0.2">
      <c r="A2029" s="15" t="s">
        <v>1602</v>
      </c>
      <c r="B2029" s="16">
        <v>190238</v>
      </c>
      <c r="C2029" s="17" t="s">
        <v>1249</v>
      </c>
      <c r="D2029" s="13" t="str">
        <f t="shared" si="94"/>
        <v>MGW TELEPHONE COMPANY  INC.</v>
      </c>
      <c r="E2029" s="18">
        <v>159</v>
      </c>
      <c r="F2029" s="18">
        <v>0</v>
      </c>
      <c r="G2029" s="18">
        <v>0</v>
      </c>
      <c r="H2029" s="18">
        <v>160</v>
      </c>
      <c r="N2029" s="14">
        <f t="shared" si="93"/>
        <v>177.63114300000001</v>
      </c>
      <c r="O2029" s="14">
        <v>0</v>
      </c>
      <c r="P2029" s="14">
        <v>0</v>
      </c>
      <c r="Q2029" s="14">
        <f t="shared" si="95"/>
        <v>177.63114300000001</v>
      </c>
    </row>
    <row r="2030" spans="1:17" ht="12.95" customHeight="1" x14ac:dyDescent="0.2">
      <c r="A2030" s="15" t="s">
        <v>1602</v>
      </c>
      <c r="B2030" s="16">
        <v>190239</v>
      </c>
      <c r="C2030" s="17" t="s">
        <v>177</v>
      </c>
      <c r="D2030" s="13" t="str">
        <f t="shared" si="94"/>
        <v>NEW HOPE TELEPHONE COOPERATIVE</v>
      </c>
      <c r="E2030" s="18">
        <v>190</v>
      </c>
      <c r="F2030" s="18">
        <v>0</v>
      </c>
      <c r="G2030" s="18">
        <v>1</v>
      </c>
      <c r="H2030" s="18">
        <v>191</v>
      </c>
      <c r="N2030" s="14">
        <f t="shared" si="93"/>
        <v>212.26363000000001</v>
      </c>
      <c r="O2030" s="14">
        <v>0</v>
      </c>
      <c r="P2030" s="14">
        <v>1</v>
      </c>
      <c r="Q2030" s="14">
        <f t="shared" si="95"/>
        <v>213.26363000000001</v>
      </c>
    </row>
    <row r="2031" spans="1:17" ht="12.95" customHeight="1" x14ac:dyDescent="0.2">
      <c r="A2031" s="15" t="s">
        <v>1602</v>
      </c>
      <c r="B2031" s="16">
        <v>190243</v>
      </c>
      <c r="C2031" s="17" t="s">
        <v>178</v>
      </c>
      <c r="D2031" s="13" t="str">
        <f t="shared" si="94"/>
        <v>PEMBROKE TELEPHONE COOPERATIVE</v>
      </c>
      <c r="E2031" s="18">
        <v>1045</v>
      </c>
      <c r="F2031" s="18">
        <v>0</v>
      </c>
      <c r="G2031" s="18">
        <v>3</v>
      </c>
      <c r="H2031" s="18">
        <v>1049</v>
      </c>
      <c r="N2031" s="14">
        <f t="shared" si="93"/>
        <v>1167.449965</v>
      </c>
      <c r="O2031" s="14">
        <v>0</v>
      </c>
      <c r="P2031" s="14">
        <v>3</v>
      </c>
      <c r="Q2031" s="14">
        <f t="shared" si="95"/>
        <v>1170.449965</v>
      </c>
    </row>
    <row r="2032" spans="1:17" ht="12.95" customHeight="1" x14ac:dyDescent="0.2">
      <c r="A2032" s="15" t="s">
        <v>1602</v>
      </c>
      <c r="B2032" s="16">
        <v>190244</v>
      </c>
      <c r="C2032" s="17" t="s">
        <v>179</v>
      </c>
      <c r="D2032" s="13" t="str">
        <f t="shared" si="94"/>
        <v>PEOPLES MUTUAL TELEPHONE COMPANY</v>
      </c>
      <c r="E2032" s="18">
        <v>6721</v>
      </c>
      <c r="F2032" s="18">
        <v>2</v>
      </c>
      <c r="G2032" s="18">
        <v>21</v>
      </c>
      <c r="H2032" s="18">
        <v>6744</v>
      </c>
      <c r="N2032" s="14">
        <f t="shared" si="93"/>
        <v>7508.5466170000009</v>
      </c>
      <c r="O2032" s="14">
        <v>0</v>
      </c>
      <c r="P2032" s="14">
        <v>21</v>
      </c>
      <c r="Q2032" s="14">
        <f t="shared" si="95"/>
        <v>7529.5466170000009</v>
      </c>
    </row>
    <row r="2033" spans="1:17" ht="12.95" customHeight="1" x14ac:dyDescent="0.2">
      <c r="A2033" s="15" t="s">
        <v>1602</v>
      </c>
      <c r="B2033" s="16">
        <v>190248</v>
      </c>
      <c r="C2033" s="17" t="s">
        <v>180</v>
      </c>
      <c r="D2033" s="13" t="str">
        <f t="shared" si="94"/>
        <v>SCOTT COUNTY TELEPHONE COOPERATIVE</v>
      </c>
      <c r="E2033" s="18">
        <v>3330</v>
      </c>
      <c r="F2033" s="18">
        <v>1</v>
      </c>
      <c r="G2033" s="18">
        <v>10</v>
      </c>
      <c r="H2033" s="18">
        <v>3341</v>
      </c>
      <c r="N2033" s="14">
        <f t="shared" si="93"/>
        <v>3720.1994100000002</v>
      </c>
      <c r="O2033" s="14">
        <v>0</v>
      </c>
      <c r="P2033" s="14">
        <v>10</v>
      </c>
      <c r="Q2033" s="14">
        <f t="shared" si="95"/>
        <v>3730.1994100000002</v>
      </c>
    </row>
    <row r="2034" spans="1:17" ht="12.95" customHeight="1" x14ac:dyDescent="0.2">
      <c r="A2034" s="15" t="s">
        <v>1602</v>
      </c>
      <c r="B2034" s="16">
        <v>190249</v>
      </c>
      <c r="C2034" s="17" t="s">
        <v>1950</v>
      </c>
      <c r="D2034" s="13" t="str">
        <f t="shared" si="94"/>
        <v>LUMOS TELEPHONE OF BOTETOURT INC.</v>
      </c>
      <c r="E2034" s="18">
        <v>460</v>
      </c>
      <c r="F2034" s="18">
        <v>0</v>
      </c>
      <c r="G2034" s="18">
        <v>1</v>
      </c>
      <c r="H2034" s="18">
        <v>462</v>
      </c>
      <c r="N2034" s="14">
        <f t="shared" si="93"/>
        <v>513.90142000000003</v>
      </c>
      <c r="O2034" s="14">
        <v>0</v>
      </c>
      <c r="P2034" s="14">
        <v>1</v>
      </c>
      <c r="Q2034" s="14">
        <f t="shared" si="95"/>
        <v>514.90142000000003</v>
      </c>
    </row>
    <row r="2035" spans="1:17" ht="12.95" customHeight="1" x14ac:dyDescent="0.2">
      <c r="A2035" s="15" t="s">
        <v>1602</v>
      </c>
      <c r="B2035" s="16">
        <v>190250</v>
      </c>
      <c r="C2035" s="17" t="s">
        <v>182</v>
      </c>
      <c r="D2035" s="13" t="str">
        <f t="shared" si="94"/>
        <v>SHENANDOAH TELEPHONE COMPANY</v>
      </c>
      <c r="E2035" s="18">
        <v>13266</v>
      </c>
      <c r="F2035" s="18">
        <v>5</v>
      </c>
      <c r="G2035" s="18">
        <v>41</v>
      </c>
      <c r="H2035" s="18">
        <v>13312</v>
      </c>
      <c r="N2035" s="14">
        <f t="shared" si="93"/>
        <v>14820.470082000002</v>
      </c>
      <c r="O2035" s="14">
        <v>0</v>
      </c>
      <c r="P2035" s="14">
        <v>41</v>
      </c>
      <c r="Q2035" s="14">
        <f t="shared" si="95"/>
        <v>14861.470082000002</v>
      </c>
    </row>
    <row r="2036" spans="1:17" ht="12.95" customHeight="1" x14ac:dyDescent="0.2">
      <c r="A2036" s="15" t="s">
        <v>1602</v>
      </c>
      <c r="B2036" s="16">
        <v>190253</v>
      </c>
      <c r="C2036" s="17" t="s">
        <v>1874</v>
      </c>
      <c r="D2036" s="13" t="str">
        <f t="shared" si="94"/>
        <v>VIRGINIA TELEPHONE COMPANY</v>
      </c>
      <c r="E2036" s="18">
        <v>516</v>
      </c>
      <c r="F2036" s="18">
        <v>0</v>
      </c>
      <c r="G2036" s="18">
        <v>2</v>
      </c>
      <c r="H2036" s="18">
        <v>517</v>
      </c>
      <c r="N2036" s="14">
        <f t="shared" si="93"/>
        <v>576.46333200000004</v>
      </c>
      <c r="O2036" s="14">
        <v>0</v>
      </c>
      <c r="P2036" s="14">
        <v>2</v>
      </c>
      <c r="Q2036" s="14">
        <f t="shared" si="95"/>
        <v>578.46333200000004</v>
      </c>
    </row>
    <row r="2037" spans="1:17" ht="12.95" customHeight="1" x14ac:dyDescent="0.2">
      <c r="A2037" s="15" t="s">
        <v>1602</v>
      </c>
      <c r="B2037" s="16">
        <v>190254</v>
      </c>
      <c r="C2037" s="17" t="s">
        <v>1875</v>
      </c>
      <c r="D2037" s="13" t="str">
        <f t="shared" si="94"/>
        <v>CENTURYLINK CENTRAL TELEPHONE CO. OF VIRGINIA (FKA EMBARQ)</v>
      </c>
      <c r="E2037" s="18">
        <v>87746</v>
      </c>
      <c r="F2037" s="18">
        <v>30</v>
      </c>
      <c r="G2037" s="18">
        <v>268</v>
      </c>
      <c r="H2037" s="18">
        <v>88045</v>
      </c>
      <c r="N2037" s="14">
        <f t="shared" si="93"/>
        <v>98027.813042000009</v>
      </c>
      <c r="O2037" s="14">
        <v>0</v>
      </c>
      <c r="P2037" s="14">
        <v>268</v>
      </c>
      <c r="Q2037" s="14">
        <f t="shared" si="95"/>
        <v>98295.813042000009</v>
      </c>
    </row>
    <row r="2038" spans="1:17" ht="12.95" customHeight="1" x14ac:dyDescent="0.2">
      <c r="A2038" s="15" t="s">
        <v>1602</v>
      </c>
      <c r="B2038" s="16">
        <v>190479</v>
      </c>
      <c r="C2038" s="17" t="s">
        <v>1873</v>
      </c>
      <c r="D2038" s="13" t="str">
        <f t="shared" si="94"/>
        <v>VERIZON SOUTH INC</v>
      </c>
      <c r="E2038" s="18">
        <v>9601</v>
      </c>
      <c r="F2038" s="18">
        <v>3</v>
      </c>
      <c r="G2038" s="18">
        <v>29</v>
      </c>
      <c r="H2038" s="18">
        <v>9634</v>
      </c>
      <c r="N2038" s="14">
        <f t="shared" si="93"/>
        <v>10726.016377000002</v>
      </c>
      <c r="O2038" s="14">
        <v>0</v>
      </c>
      <c r="P2038" s="14">
        <v>29</v>
      </c>
      <c r="Q2038" s="14">
        <f t="shared" si="95"/>
        <v>10755.016377000002</v>
      </c>
    </row>
    <row r="2039" spans="1:17" ht="12.95" customHeight="1" x14ac:dyDescent="0.2">
      <c r="A2039" s="15" t="s">
        <v>1602</v>
      </c>
      <c r="B2039" s="16">
        <v>190567</v>
      </c>
      <c r="C2039" s="17" t="s">
        <v>1853</v>
      </c>
      <c r="D2039" s="13" t="str">
        <f t="shared" si="94"/>
        <v>CENTURYLINK UNITED TELEPHONE-SOUTHEAST  INC. (FKA EMBARQ)</v>
      </c>
      <c r="E2039" s="18">
        <v>48497</v>
      </c>
      <c r="F2039" s="18">
        <v>17</v>
      </c>
      <c r="G2039" s="18">
        <v>148</v>
      </c>
      <c r="H2039" s="18">
        <v>48662</v>
      </c>
      <c r="N2039" s="14">
        <f t="shared" si="93"/>
        <v>54179.732969000004</v>
      </c>
      <c r="O2039" s="14">
        <v>0</v>
      </c>
      <c r="P2039" s="14">
        <v>148</v>
      </c>
      <c r="Q2039" s="14">
        <f t="shared" si="95"/>
        <v>54327.732969000004</v>
      </c>
    </row>
    <row r="2040" spans="1:17" ht="12.95" customHeight="1" x14ac:dyDescent="0.2">
      <c r="A2040" s="15" t="s">
        <v>1602</v>
      </c>
      <c r="B2040" s="16">
        <v>193029</v>
      </c>
      <c r="C2040" s="17" t="s">
        <v>1876</v>
      </c>
      <c r="D2040" s="13" t="str">
        <f t="shared" si="94"/>
        <v>NEW CASTLE TELEPHONE COMPANY</v>
      </c>
      <c r="E2040" s="18">
        <v>1336</v>
      </c>
      <c r="F2040" s="18">
        <v>0</v>
      </c>
      <c r="G2040" s="18">
        <v>4</v>
      </c>
      <c r="H2040" s="18">
        <v>1341</v>
      </c>
      <c r="N2040" s="14">
        <f t="shared" si="93"/>
        <v>1492.5484720000002</v>
      </c>
      <c r="O2040" s="14">
        <v>0</v>
      </c>
      <c r="P2040" s="14">
        <v>4</v>
      </c>
      <c r="Q2040" s="14">
        <f t="shared" si="95"/>
        <v>1496.5484720000002</v>
      </c>
    </row>
    <row r="2041" spans="1:17" ht="12.95" customHeight="1" x14ac:dyDescent="0.2">
      <c r="A2041" s="15" t="s">
        <v>1602</v>
      </c>
      <c r="B2041" s="16">
        <v>195040</v>
      </c>
      <c r="C2041" s="17" t="s">
        <v>187</v>
      </c>
      <c r="D2041" s="13" t="str">
        <f t="shared" si="94"/>
        <v>VERIZON VIRGINIA INC.</v>
      </c>
      <c r="E2041" s="18">
        <v>183885</v>
      </c>
      <c r="F2041" s="18">
        <v>64</v>
      </c>
      <c r="G2041" s="18">
        <v>562</v>
      </c>
      <c r="H2041" s="18">
        <v>184511</v>
      </c>
      <c r="N2041" s="14">
        <f t="shared" si="93"/>
        <v>205432.09264500003</v>
      </c>
      <c r="O2041" s="14">
        <v>0</v>
      </c>
      <c r="P2041" s="14">
        <v>562</v>
      </c>
      <c r="Q2041" s="14">
        <f t="shared" si="95"/>
        <v>205994.09264500003</v>
      </c>
    </row>
    <row r="2042" spans="1:17" ht="12.95" customHeight="1" x14ac:dyDescent="0.2">
      <c r="A2042" s="15" t="s">
        <v>1602</v>
      </c>
      <c r="B2042" s="16">
        <v>197251</v>
      </c>
      <c r="C2042" s="17" t="s">
        <v>182</v>
      </c>
      <c r="D2042" s="13" t="str">
        <f t="shared" si="94"/>
        <v>SHENANDOAH TELEPHONE COMPANY</v>
      </c>
      <c r="E2042" s="18">
        <v>194</v>
      </c>
      <c r="F2042" s="18">
        <v>0</v>
      </c>
      <c r="G2042" s="18">
        <v>1</v>
      </c>
      <c r="H2042" s="18">
        <v>194</v>
      </c>
      <c r="N2042" s="14">
        <f t="shared" si="93"/>
        <v>216.73233800000003</v>
      </c>
      <c r="O2042" s="14">
        <v>0</v>
      </c>
      <c r="P2042" s="14">
        <v>1</v>
      </c>
      <c r="Q2042" s="14">
        <f t="shared" si="95"/>
        <v>217.73233800000003</v>
      </c>
    </row>
    <row r="2043" spans="1:17" ht="12.95" customHeight="1" x14ac:dyDescent="0.2">
      <c r="A2043" s="15" t="s">
        <v>1602</v>
      </c>
      <c r="B2043" s="16">
        <v>199001</v>
      </c>
      <c r="C2043" s="17" t="s">
        <v>1621</v>
      </c>
      <c r="D2043" s="13" t="str">
        <f t="shared" si="94"/>
        <v>ALLTEL COMMUNICATIONS</v>
      </c>
      <c r="E2043" s="18">
        <v>0</v>
      </c>
      <c r="F2043" s="18">
        <v>0</v>
      </c>
      <c r="G2043" s="18">
        <v>0</v>
      </c>
      <c r="H2043" s="18">
        <v>0</v>
      </c>
      <c r="N2043" s="14">
        <f t="shared" si="93"/>
        <v>0</v>
      </c>
      <c r="O2043" s="14">
        <v>0</v>
      </c>
      <c r="P2043" s="14">
        <v>0</v>
      </c>
      <c r="Q2043" s="14">
        <f t="shared" si="95"/>
        <v>0</v>
      </c>
    </row>
    <row r="2044" spans="1:17" ht="12.95" customHeight="1" x14ac:dyDescent="0.2">
      <c r="A2044" s="15" t="s">
        <v>1602</v>
      </c>
      <c r="B2044" s="16">
        <v>199002</v>
      </c>
      <c r="C2044" s="17" t="s">
        <v>1453</v>
      </c>
      <c r="D2044" s="13" t="str">
        <f t="shared" si="94"/>
        <v>CINGULAR WIRELESS</v>
      </c>
      <c r="E2044" s="18">
        <v>0</v>
      </c>
      <c r="F2044" s="18">
        <v>0</v>
      </c>
      <c r="G2044" s="18">
        <v>0</v>
      </c>
      <c r="H2044" s="18">
        <v>0</v>
      </c>
      <c r="N2044" s="14">
        <f t="shared" si="93"/>
        <v>0</v>
      </c>
      <c r="O2044" s="14">
        <v>0</v>
      </c>
      <c r="P2044" s="14">
        <v>0</v>
      </c>
      <c r="Q2044" s="14">
        <f t="shared" si="95"/>
        <v>0</v>
      </c>
    </row>
    <row r="2045" spans="1:17" ht="12.95" customHeight="1" x14ac:dyDescent="0.2">
      <c r="A2045" s="15" t="s">
        <v>1602</v>
      </c>
      <c r="B2045" s="16">
        <v>199003</v>
      </c>
      <c r="C2045" s="17" t="s">
        <v>1351</v>
      </c>
      <c r="D2045" s="13" t="str">
        <f t="shared" si="94"/>
        <v>NEXTEL PARTNERS  INC.</v>
      </c>
      <c r="E2045" s="18">
        <v>0</v>
      </c>
      <c r="F2045" s="18">
        <v>0</v>
      </c>
      <c r="G2045" s="18">
        <v>0</v>
      </c>
      <c r="H2045" s="18">
        <v>0</v>
      </c>
      <c r="N2045" s="14">
        <f t="shared" si="93"/>
        <v>0</v>
      </c>
      <c r="O2045" s="14">
        <v>0</v>
      </c>
      <c r="P2045" s="14">
        <v>0</v>
      </c>
      <c r="Q2045" s="14">
        <f t="shared" si="95"/>
        <v>0</v>
      </c>
    </row>
    <row r="2046" spans="1:17" ht="12.95" customHeight="1" x14ac:dyDescent="0.2">
      <c r="A2046" s="15" t="s">
        <v>1602</v>
      </c>
      <c r="B2046" s="16">
        <v>199004</v>
      </c>
      <c r="C2046" s="17" t="s">
        <v>22</v>
      </c>
      <c r="D2046" s="13" t="str">
        <f t="shared" si="94"/>
        <v>YAKIMA MSA LIMITED PARTNERSHIP</v>
      </c>
      <c r="E2046" s="18">
        <v>1866</v>
      </c>
      <c r="F2046" s="18">
        <v>1</v>
      </c>
      <c r="G2046" s="18">
        <v>6</v>
      </c>
      <c r="H2046" s="18">
        <v>1872</v>
      </c>
      <c r="N2046" s="14">
        <f t="shared" si="93"/>
        <v>2084.652282</v>
      </c>
      <c r="O2046" s="14">
        <v>0</v>
      </c>
      <c r="P2046" s="14">
        <v>6</v>
      </c>
      <c r="Q2046" s="14">
        <f t="shared" si="95"/>
        <v>2090.652282</v>
      </c>
    </row>
    <row r="2047" spans="1:17" ht="12.95" customHeight="1" x14ac:dyDescent="0.2">
      <c r="A2047" s="15" t="s">
        <v>1602</v>
      </c>
      <c r="B2047" s="16">
        <v>199005</v>
      </c>
      <c r="C2047" s="17" t="s">
        <v>40</v>
      </c>
      <c r="D2047" s="13" t="str">
        <f t="shared" si="94"/>
        <v>SPRINT SPECTRUM  L.P.</v>
      </c>
      <c r="E2047" s="18">
        <v>1031</v>
      </c>
      <c r="F2047" s="18">
        <v>0</v>
      </c>
      <c r="G2047" s="18">
        <v>3</v>
      </c>
      <c r="H2047" s="18">
        <v>1035</v>
      </c>
      <c r="N2047" s="14">
        <f t="shared" si="93"/>
        <v>1151.809487</v>
      </c>
      <c r="O2047" s="14">
        <v>0</v>
      </c>
      <c r="P2047" s="14">
        <v>3</v>
      </c>
      <c r="Q2047" s="14">
        <f t="shared" si="95"/>
        <v>1154.809487</v>
      </c>
    </row>
    <row r="2048" spans="1:17" ht="12.95" customHeight="1" x14ac:dyDescent="0.2">
      <c r="A2048" s="15" t="s">
        <v>1602</v>
      </c>
      <c r="B2048" s="16">
        <v>199006</v>
      </c>
      <c r="C2048" s="17" t="s">
        <v>1621</v>
      </c>
      <c r="D2048" s="13" t="str">
        <f t="shared" si="94"/>
        <v>ALLTEL COMMUNICATIONS</v>
      </c>
      <c r="E2048" s="18">
        <v>0</v>
      </c>
      <c r="F2048" s="18">
        <v>0</v>
      </c>
      <c r="G2048" s="18">
        <v>0</v>
      </c>
      <c r="H2048" s="18">
        <v>0</v>
      </c>
      <c r="N2048" s="14">
        <f t="shared" si="93"/>
        <v>0</v>
      </c>
      <c r="O2048" s="14">
        <v>0</v>
      </c>
      <c r="P2048" s="14">
        <v>0</v>
      </c>
      <c r="Q2048" s="14">
        <f t="shared" si="95"/>
        <v>0</v>
      </c>
    </row>
    <row r="2049" spans="1:17" ht="12.95" customHeight="1" x14ac:dyDescent="0.2">
      <c r="A2049" s="15" t="s">
        <v>1602</v>
      </c>
      <c r="B2049" s="16">
        <v>199008</v>
      </c>
      <c r="C2049" s="17" t="s">
        <v>1313</v>
      </c>
      <c r="D2049" s="13" t="str">
        <f t="shared" si="94"/>
        <v>VIRGINIA PCS ALLIANCE  L.C.</v>
      </c>
      <c r="E2049" s="18">
        <v>1914</v>
      </c>
      <c r="F2049" s="18">
        <v>1</v>
      </c>
      <c r="G2049" s="18">
        <v>6</v>
      </c>
      <c r="H2049" s="18">
        <v>1921</v>
      </c>
      <c r="N2049" s="14">
        <f t="shared" si="93"/>
        <v>2138.2767780000004</v>
      </c>
      <c r="O2049" s="14">
        <v>0</v>
      </c>
      <c r="P2049" s="14">
        <v>6</v>
      </c>
      <c r="Q2049" s="14">
        <f t="shared" si="95"/>
        <v>2144.2767780000004</v>
      </c>
    </row>
    <row r="2050" spans="1:17" ht="12.95" customHeight="1" x14ac:dyDescent="0.2">
      <c r="A2050" s="15" t="s">
        <v>1602</v>
      </c>
      <c r="B2050" s="16">
        <v>199009</v>
      </c>
      <c r="C2050" s="17" t="s">
        <v>1453</v>
      </c>
      <c r="D2050" s="13" t="str">
        <f t="shared" si="94"/>
        <v>CINGULAR WIRELESS</v>
      </c>
      <c r="E2050" s="18">
        <v>239</v>
      </c>
      <c r="F2050" s="18">
        <v>0</v>
      </c>
      <c r="G2050" s="18">
        <v>1</v>
      </c>
      <c r="H2050" s="18">
        <v>240</v>
      </c>
      <c r="N2050" s="14">
        <f t="shared" si="93"/>
        <v>267.00530300000003</v>
      </c>
      <c r="O2050" s="14">
        <v>0</v>
      </c>
      <c r="P2050" s="14">
        <v>1</v>
      </c>
      <c r="Q2050" s="14">
        <f t="shared" si="95"/>
        <v>268.00530300000003</v>
      </c>
    </row>
    <row r="2051" spans="1:17" ht="12.95" customHeight="1" x14ac:dyDescent="0.2">
      <c r="A2051" s="15" t="s">
        <v>1602</v>
      </c>
      <c r="B2051" s="16">
        <v>199010</v>
      </c>
      <c r="C2051" s="17" t="s">
        <v>1458</v>
      </c>
      <c r="D2051" s="13" t="str">
        <f t="shared" si="94"/>
        <v>TRACFONE WIRELESS  INC.</v>
      </c>
      <c r="E2051" s="18">
        <v>4460388</v>
      </c>
      <c r="F2051" s="18">
        <v>1546</v>
      </c>
      <c r="G2051" s="18">
        <v>13625</v>
      </c>
      <c r="H2051" s="18">
        <v>4475559</v>
      </c>
      <c r="N2051" s="14">
        <f t="shared" ref="N2051:N2114" si="96">PRODUCT(E2051)*1.117177</f>
        <v>4983042.8846760001</v>
      </c>
      <c r="O2051" s="14">
        <v>0</v>
      </c>
      <c r="P2051" s="14">
        <v>13625</v>
      </c>
      <c r="Q2051" s="14">
        <f t="shared" si="95"/>
        <v>4996667.8846760001</v>
      </c>
    </row>
    <row r="2052" spans="1:17" ht="12.95" customHeight="1" x14ac:dyDescent="0.2">
      <c r="A2052" s="15" t="s">
        <v>1602</v>
      </c>
      <c r="B2052" s="16">
        <v>199011</v>
      </c>
      <c r="C2052" s="17" t="s">
        <v>1621</v>
      </c>
      <c r="D2052" s="13" t="str">
        <f t="shared" ref="D2052:D2115" si="97">UPPER(C2052)</f>
        <v>ALLTEL COMMUNICATIONS</v>
      </c>
      <c r="E2052" s="18">
        <v>0</v>
      </c>
      <c r="F2052" s="18">
        <v>0</v>
      </c>
      <c r="G2052" s="18">
        <v>0</v>
      </c>
      <c r="H2052" s="18">
        <v>0</v>
      </c>
      <c r="N2052" s="14">
        <f t="shared" si="96"/>
        <v>0</v>
      </c>
      <c r="O2052" s="14">
        <v>0</v>
      </c>
      <c r="P2052" s="14">
        <v>0</v>
      </c>
      <c r="Q2052" s="14">
        <f t="shared" ref="Q2052:Q2115" si="98">SUM(N2052:P2052)</f>
        <v>0</v>
      </c>
    </row>
    <row r="2053" spans="1:17" ht="12.95" customHeight="1" x14ac:dyDescent="0.2">
      <c r="A2053" s="15" t="s">
        <v>1602</v>
      </c>
      <c r="B2053" s="16">
        <v>199012</v>
      </c>
      <c r="C2053" s="17" t="s">
        <v>1527</v>
      </c>
      <c r="D2053" s="13" t="str">
        <f t="shared" si="97"/>
        <v>NATIONSLINE VIRGINIA INC.</v>
      </c>
      <c r="E2053" s="18">
        <v>0</v>
      </c>
      <c r="F2053" s="18">
        <v>0</v>
      </c>
      <c r="G2053" s="18">
        <v>0</v>
      </c>
      <c r="H2053" s="18">
        <v>0</v>
      </c>
      <c r="N2053" s="14">
        <f t="shared" si="96"/>
        <v>0</v>
      </c>
      <c r="O2053" s="14">
        <v>0</v>
      </c>
      <c r="P2053" s="14">
        <v>0</v>
      </c>
      <c r="Q2053" s="14">
        <f t="shared" si="98"/>
        <v>0</v>
      </c>
    </row>
    <row r="2054" spans="1:17" ht="12.95" customHeight="1" x14ac:dyDescent="0.2">
      <c r="A2054" s="15" t="s">
        <v>1602</v>
      </c>
      <c r="B2054" s="16">
        <v>199013</v>
      </c>
      <c r="C2054" s="17" t="s">
        <v>1628</v>
      </c>
      <c r="D2054" s="13" t="str">
        <f t="shared" si="97"/>
        <v>VIRGIN MOBILE USA  LP</v>
      </c>
      <c r="E2054" s="18">
        <v>4838179</v>
      </c>
      <c r="F2054" s="18">
        <v>1677</v>
      </c>
      <c r="G2054" s="18">
        <v>14779</v>
      </c>
      <c r="H2054" s="18">
        <v>4854635</v>
      </c>
      <c r="N2054" s="14">
        <f t="shared" si="96"/>
        <v>5405102.3006830001</v>
      </c>
      <c r="O2054" s="14">
        <v>0</v>
      </c>
      <c r="P2054" s="14">
        <v>14779</v>
      </c>
      <c r="Q2054" s="14">
        <f t="shared" si="98"/>
        <v>5419881.3006830001</v>
      </c>
    </row>
    <row r="2055" spans="1:17" ht="12.95" customHeight="1" x14ac:dyDescent="0.2">
      <c r="A2055" s="15" t="s">
        <v>1602</v>
      </c>
      <c r="B2055" s="16">
        <v>199014</v>
      </c>
      <c r="C2055" s="17" t="s">
        <v>27</v>
      </c>
      <c r="D2055" s="13" t="str">
        <f t="shared" si="97"/>
        <v>VERIZON WIRELESS</v>
      </c>
      <c r="E2055" s="18">
        <v>800</v>
      </c>
      <c r="F2055" s="18">
        <v>0</v>
      </c>
      <c r="G2055" s="18">
        <v>2</v>
      </c>
      <c r="H2055" s="18">
        <v>802</v>
      </c>
      <c r="N2055" s="14">
        <f t="shared" si="96"/>
        <v>893.74160000000006</v>
      </c>
      <c r="O2055" s="14">
        <v>0</v>
      </c>
      <c r="P2055" s="14">
        <v>2</v>
      </c>
      <c r="Q2055" s="14">
        <f t="shared" si="98"/>
        <v>895.74160000000006</v>
      </c>
    </row>
    <row r="2056" spans="1:17" ht="12.95" customHeight="1" x14ac:dyDescent="0.2">
      <c r="A2056" s="15" t="s">
        <v>1603</v>
      </c>
      <c r="B2056" s="16">
        <v>643300</v>
      </c>
      <c r="C2056" s="17" t="s">
        <v>1226</v>
      </c>
      <c r="D2056" s="13" t="str">
        <f t="shared" si="97"/>
        <v>VIRGIN ISLANDS TELEPHONE CORPORATION</v>
      </c>
      <c r="E2056" s="18">
        <v>28097</v>
      </c>
      <c r="F2056" s="18">
        <v>10</v>
      </c>
      <c r="G2056" s="18">
        <v>86</v>
      </c>
      <c r="H2056" s="18">
        <v>28193</v>
      </c>
      <c r="N2056" s="14">
        <f t="shared" si="96"/>
        <v>31389.322169000003</v>
      </c>
      <c r="O2056" s="14">
        <v>0</v>
      </c>
      <c r="P2056" s="14">
        <v>86</v>
      </c>
      <c r="Q2056" s="14">
        <f t="shared" si="98"/>
        <v>31475.322169000003</v>
      </c>
    </row>
    <row r="2057" spans="1:17" ht="12.95" customHeight="1" x14ac:dyDescent="0.2">
      <c r="A2057" s="15" t="s">
        <v>1603</v>
      </c>
      <c r="B2057" s="16">
        <v>649002</v>
      </c>
      <c r="C2057" s="17" t="s">
        <v>1877</v>
      </c>
      <c r="D2057" s="13" t="str">
        <f t="shared" si="97"/>
        <v>CHOICE COMMUNICATIONS  LLC</v>
      </c>
      <c r="E2057" s="18">
        <v>11034</v>
      </c>
      <c r="F2057" s="18">
        <v>4</v>
      </c>
      <c r="G2057" s="18">
        <v>34</v>
      </c>
      <c r="H2057" s="18">
        <v>11072</v>
      </c>
      <c r="N2057" s="14">
        <f t="shared" si="96"/>
        <v>12326.931018000001</v>
      </c>
      <c r="O2057" s="14">
        <v>0</v>
      </c>
      <c r="P2057" s="14">
        <v>34</v>
      </c>
      <c r="Q2057" s="14">
        <f t="shared" si="98"/>
        <v>12360.931018000001</v>
      </c>
    </row>
    <row r="2058" spans="1:17" ht="12.95" customHeight="1" x14ac:dyDescent="0.2">
      <c r="A2058" s="15" t="s">
        <v>1604</v>
      </c>
      <c r="B2058" s="16">
        <v>140053</v>
      </c>
      <c r="C2058" s="17" t="s">
        <v>88</v>
      </c>
      <c r="D2058" s="13" t="str">
        <f t="shared" si="97"/>
        <v>FRANKLIN TELEPHONE CO.  INC.</v>
      </c>
      <c r="E2058" s="18">
        <v>2575</v>
      </c>
      <c r="F2058" s="18">
        <v>1</v>
      </c>
      <c r="G2058" s="18">
        <v>8</v>
      </c>
      <c r="H2058" s="18">
        <v>2584</v>
      </c>
      <c r="N2058" s="14">
        <f t="shared" si="96"/>
        <v>2876.7307750000004</v>
      </c>
      <c r="O2058" s="14">
        <v>0</v>
      </c>
      <c r="P2058" s="14">
        <v>8</v>
      </c>
      <c r="Q2058" s="14">
        <f t="shared" si="98"/>
        <v>2884.7307750000004</v>
      </c>
    </row>
    <row r="2059" spans="1:17" ht="12.95" customHeight="1" x14ac:dyDescent="0.2">
      <c r="A2059" s="15" t="s">
        <v>1604</v>
      </c>
      <c r="B2059" s="16">
        <v>140058</v>
      </c>
      <c r="C2059" s="17" t="s">
        <v>1878</v>
      </c>
      <c r="D2059" s="13" t="str">
        <f t="shared" si="97"/>
        <v>LUDLOW TELEPHONE COMPANY</v>
      </c>
      <c r="E2059" s="18">
        <v>5417</v>
      </c>
      <c r="F2059" s="18">
        <v>2</v>
      </c>
      <c r="G2059" s="18">
        <v>17</v>
      </c>
      <c r="H2059" s="18">
        <v>5435</v>
      </c>
      <c r="N2059" s="14">
        <f t="shared" si="96"/>
        <v>6051.7478090000004</v>
      </c>
      <c r="O2059" s="14">
        <v>0</v>
      </c>
      <c r="P2059" s="14">
        <v>17</v>
      </c>
      <c r="Q2059" s="14">
        <f t="shared" si="98"/>
        <v>6068.7478090000004</v>
      </c>
    </row>
    <row r="2060" spans="1:17" ht="12.95" customHeight="1" x14ac:dyDescent="0.2">
      <c r="A2060" s="15" t="s">
        <v>1604</v>
      </c>
      <c r="B2060" s="16">
        <v>140061</v>
      </c>
      <c r="C2060" s="17" t="s">
        <v>1879</v>
      </c>
      <c r="D2060" s="13" t="str">
        <f t="shared" si="97"/>
        <v>NORTHFIELD TELEPHONE COMPANY</v>
      </c>
      <c r="E2060" s="18">
        <v>6410</v>
      </c>
      <c r="F2060" s="18">
        <v>2</v>
      </c>
      <c r="G2060" s="18">
        <v>20</v>
      </c>
      <c r="H2060" s="18">
        <v>6432</v>
      </c>
      <c r="N2060" s="14">
        <f t="shared" si="96"/>
        <v>7161.1045700000004</v>
      </c>
      <c r="O2060" s="14">
        <v>0</v>
      </c>
      <c r="P2060" s="14">
        <v>20</v>
      </c>
      <c r="Q2060" s="14">
        <f t="shared" si="98"/>
        <v>7181.1045700000004</v>
      </c>
    </row>
    <row r="2061" spans="1:17" ht="12.95" customHeight="1" x14ac:dyDescent="0.2">
      <c r="A2061" s="15" t="s">
        <v>1604</v>
      </c>
      <c r="B2061" s="16">
        <v>140062</v>
      </c>
      <c r="C2061" s="17" t="s">
        <v>1880</v>
      </c>
      <c r="D2061" s="13" t="str">
        <f t="shared" si="97"/>
        <v>PERKINSVILLE TELEPHONE COMPANY  INC.</v>
      </c>
      <c r="E2061" s="18">
        <v>1987</v>
      </c>
      <c r="F2061" s="18">
        <v>1</v>
      </c>
      <c r="G2061" s="18">
        <v>6</v>
      </c>
      <c r="H2061" s="18">
        <v>1993</v>
      </c>
      <c r="N2061" s="14">
        <f t="shared" si="96"/>
        <v>2219.8306990000001</v>
      </c>
      <c r="O2061" s="14">
        <v>0</v>
      </c>
      <c r="P2061" s="14">
        <v>6</v>
      </c>
      <c r="Q2061" s="14">
        <f t="shared" si="98"/>
        <v>2225.8306990000001</v>
      </c>
    </row>
    <row r="2062" spans="1:17" ht="12.95" customHeight="1" x14ac:dyDescent="0.2">
      <c r="A2062" s="15" t="s">
        <v>1604</v>
      </c>
      <c r="B2062" s="16">
        <v>140064</v>
      </c>
      <c r="C2062" s="17" t="s">
        <v>1881</v>
      </c>
      <c r="D2062" s="13" t="str">
        <f t="shared" si="97"/>
        <v>SHOREHAM TELEPHONE LLC</v>
      </c>
      <c r="E2062" s="18">
        <v>8445</v>
      </c>
      <c r="F2062" s="18">
        <v>3</v>
      </c>
      <c r="G2062" s="18">
        <v>26</v>
      </c>
      <c r="H2062" s="18">
        <v>8474</v>
      </c>
      <c r="N2062" s="14">
        <f t="shared" si="96"/>
        <v>9434.559765</v>
      </c>
      <c r="O2062" s="14">
        <v>0</v>
      </c>
      <c r="P2062" s="14">
        <v>26</v>
      </c>
      <c r="Q2062" s="14">
        <f t="shared" si="98"/>
        <v>9460.559765</v>
      </c>
    </row>
    <row r="2063" spans="1:17" ht="12.95" customHeight="1" x14ac:dyDescent="0.2">
      <c r="A2063" s="15" t="s">
        <v>1604</v>
      </c>
      <c r="B2063" s="16">
        <v>140068</v>
      </c>
      <c r="C2063" s="17" t="s">
        <v>93</v>
      </c>
      <c r="D2063" s="13" t="str">
        <f t="shared" si="97"/>
        <v>TOPSHAM TELEPHONE COMPANY  INC.</v>
      </c>
      <c r="E2063" s="18">
        <v>5642</v>
      </c>
      <c r="F2063" s="18">
        <v>2</v>
      </c>
      <c r="G2063" s="18">
        <v>17</v>
      </c>
      <c r="H2063" s="18">
        <v>5661</v>
      </c>
      <c r="N2063" s="14">
        <f t="shared" si="96"/>
        <v>6303.1126340000001</v>
      </c>
      <c r="O2063" s="14">
        <v>0</v>
      </c>
      <c r="P2063" s="14">
        <v>17</v>
      </c>
      <c r="Q2063" s="14">
        <f t="shared" si="98"/>
        <v>6320.1126340000001</v>
      </c>
    </row>
    <row r="2064" spans="1:17" ht="12.95" customHeight="1" x14ac:dyDescent="0.2">
      <c r="A2064" s="15" t="s">
        <v>1604</v>
      </c>
      <c r="B2064" s="16">
        <v>140069</v>
      </c>
      <c r="C2064" s="17" t="s">
        <v>94</v>
      </c>
      <c r="D2064" s="13" t="str">
        <f t="shared" si="97"/>
        <v>WAITSFIELD-FAYSTON TELEPHONE CO.  INC.</v>
      </c>
      <c r="E2064" s="18">
        <v>39055</v>
      </c>
      <c r="F2064" s="18">
        <v>14</v>
      </c>
      <c r="G2064" s="18">
        <v>119</v>
      </c>
      <c r="H2064" s="18">
        <v>39188</v>
      </c>
      <c r="N2064" s="14">
        <f t="shared" si="96"/>
        <v>43631.347735000003</v>
      </c>
      <c r="O2064" s="14">
        <v>0</v>
      </c>
      <c r="P2064" s="14">
        <v>119</v>
      </c>
      <c r="Q2064" s="14">
        <f t="shared" si="98"/>
        <v>43750.347735000003</v>
      </c>
    </row>
    <row r="2065" spans="1:17" ht="12.95" customHeight="1" x14ac:dyDescent="0.2">
      <c r="A2065" s="15" t="s">
        <v>1604</v>
      </c>
      <c r="B2065" s="16">
        <v>143331</v>
      </c>
      <c r="C2065" s="17" t="s">
        <v>1882</v>
      </c>
      <c r="D2065" s="13" t="str">
        <f t="shared" si="97"/>
        <v>FAIRPOINT VERMONT  INC (FORMERLY DBA NORTHLAND TELE CO OF VT</v>
      </c>
      <c r="E2065" s="18">
        <v>16773</v>
      </c>
      <c r="F2065" s="18">
        <v>6</v>
      </c>
      <c r="G2065" s="18">
        <v>51</v>
      </c>
      <c r="H2065" s="18">
        <v>16830</v>
      </c>
      <c r="N2065" s="14">
        <f t="shared" si="96"/>
        <v>18738.409821000001</v>
      </c>
      <c r="O2065" s="14">
        <v>0</v>
      </c>
      <c r="P2065" s="14">
        <v>51</v>
      </c>
      <c r="Q2065" s="14">
        <f t="shared" si="98"/>
        <v>18789.409821000001</v>
      </c>
    </row>
    <row r="2066" spans="1:17" ht="12.95" customHeight="1" x14ac:dyDescent="0.2">
      <c r="A2066" s="15" t="s">
        <v>1604</v>
      </c>
      <c r="B2066" s="16">
        <v>145115</v>
      </c>
      <c r="C2066" s="17" t="s">
        <v>1503</v>
      </c>
      <c r="D2066" s="13" t="str">
        <f t="shared" si="97"/>
        <v>TELEPHONE OPERATING COMPANY OF VERMONT LLC</v>
      </c>
      <c r="E2066" s="18">
        <v>484701</v>
      </c>
      <c r="F2066" s="18">
        <v>168</v>
      </c>
      <c r="G2066" s="18">
        <v>1481</v>
      </c>
      <c r="H2066" s="18">
        <v>486350</v>
      </c>
      <c r="N2066" s="14">
        <f t="shared" si="96"/>
        <v>541496.80907700001</v>
      </c>
      <c r="O2066" s="14">
        <v>0</v>
      </c>
      <c r="P2066" s="14">
        <v>1481</v>
      </c>
      <c r="Q2066" s="14">
        <f t="shared" si="98"/>
        <v>542977.80907700001</v>
      </c>
    </row>
    <row r="2067" spans="1:17" ht="12.95" customHeight="1" x14ac:dyDescent="0.2">
      <c r="A2067" s="15" t="s">
        <v>1604</v>
      </c>
      <c r="B2067" s="16">
        <v>147332</v>
      </c>
      <c r="C2067" s="17" t="s">
        <v>96</v>
      </c>
      <c r="D2067" s="13" t="str">
        <f t="shared" si="97"/>
        <v>VERMONT TELEPHONE COMPANY  INC.</v>
      </c>
      <c r="E2067" s="18">
        <v>41848</v>
      </c>
      <c r="F2067" s="18">
        <v>15</v>
      </c>
      <c r="G2067" s="18">
        <v>128</v>
      </c>
      <c r="H2067" s="18">
        <v>41991</v>
      </c>
      <c r="N2067" s="14">
        <f t="shared" si="96"/>
        <v>46751.623096000003</v>
      </c>
      <c r="O2067" s="14">
        <v>0</v>
      </c>
      <c r="P2067" s="14">
        <v>128</v>
      </c>
      <c r="Q2067" s="14">
        <f t="shared" si="98"/>
        <v>46879.623096000003</v>
      </c>
    </row>
    <row r="2068" spans="1:17" ht="12.95" customHeight="1" x14ac:dyDescent="0.2">
      <c r="A2068" s="15" t="s">
        <v>1604</v>
      </c>
      <c r="B2068" s="16">
        <v>149001</v>
      </c>
      <c r="C2068" s="17" t="s">
        <v>38</v>
      </c>
      <c r="D2068" s="13" t="str">
        <f t="shared" si="97"/>
        <v>RURAL CELLULAR CORPORATION</v>
      </c>
      <c r="E2068" s="18">
        <v>0</v>
      </c>
      <c r="F2068" s="18">
        <v>0</v>
      </c>
      <c r="G2068" s="18">
        <v>0</v>
      </c>
      <c r="H2068" s="18">
        <v>0</v>
      </c>
      <c r="N2068" s="14">
        <f t="shared" si="96"/>
        <v>0</v>
      </c>
      <c r="O2068" s="14">
        <v>0</v>
      </c>
      <c r="P2068" s="14">
        <v>0</v>
      </c>
      <c r="Q2068" s="14">
        <f t="shared" si="98"/>
        <v>0</v>
      </c>
    </row>
    <row r="2069" spans="1:17" ht="12.95" customHeight="1" x14ac:dyDescent="0.2">
      <c r="A2069" s="15" t="s">
        <v>1604</v>
      </c>
      <c r="B2069" s="16">
        <v>149001</v>
      </c>
      <c r="C2069" s="17" t="s">
        <v>1368</v>
      </c>
      <c r="D2069" s="13" t="str">
        <f t="shared" si="97"/>
        <v>RCC HOLDINGS, INC.</v>
      </c>
      <c r="E2069" s="18">
        <v>0</v>
      </c>
      <c r="F2069" s="18">
        <v>0</v>
      </c>
      <c r="G2069" s="18">
        <v>0</v>
      </c>
      <c r="H2069" s="18">
        <v>0</v>
      </c>
      <c r="N2069" s="14">
        <f t="shared" si="96"/>
        <v>0</v>
      </c>
      <c r="O2069" s="14">
        <v>0</v>
      </c>
      <c r="P2069" s="14">
        <v>0</v>
      </c>
      <c r="Q2069" s="14">
        <f t="shared" si="98"/>
        <v>0</v>
      </c>
    </row>
    <row r="2070" spans="1:17" ht="12.95" customHeight="1" x14ac:dyDescent="0.2">
      <c r="A2070" s="15" t="s">
        <v>1605</v>
      </c>
      <c r="B2070" s="16">
        <v>520581</v>
      </c>
      <c r="C2070" s="17" t="s">
        <v>1883</v>
      </c>
      <c r="D2070" s="13" t="str">
        <f t="shared" si="97"/>
        <v>SKYLINE TELECOM INC</v>
      </c>
      <c r="E2070" s="18">
        <v>1135</v>
      </c>
      <c r="F2070" s="18">
        <v>0</v>
      </c>
      <c r="G2070" s="18">
        <v>3</v>
      </c>
      <c r="H2070" s="18">
        <v>1139</v>
      </c>
      <c r="N2070" s="14">
        <f t="shared" si="96"/>
        <v>1267.995895</v>
      </c>
      <c r="O2070" s="14">
        <v>0</v>
      </c>
      <c r="P2070" s="14">
        <v>3</v>
      </c>
      <c r="Q2070" s="14">
        <f t="shared" si="98"/>
        <v>1270.995895</v>
      </c>
    </row>
    <row r="2071" spans="1:17" ht="12.95" customHeight="1" x14ac:dyDescent="0.2">
      <c r="A2071" s="15" t="s">
        <v>1605</v>
      </c>
      <c r="B2071" s="16">
        <v>521402</v>
      </c>
      <c r="C2071" s="17" t="s">
        <v>1884</v>
      </c>
      <c r="D2071" s="13" t="str">
        <f t="shared" si="97"/>
        <v>SKYLINE TELEPHONE COMPANY</v>
      </c>
      <c r="E2071" s="18">
        <v>0</v>
      </c>
      <c r="F2071" s="18">
        <v>0</v>
      </c>
      <c r="G2071" s="18">
        <v>0</v>
      </c>
      <c r="H2071" s="18">
        <v>0</v>
      </c>
      <c r="N2071" s="14">
        <f t="shared" si="96"/>
        <v>0</v>
      </c>
      <c r="O2071" s="14">
        <v>0</v>
      </c>
      <c r="P2071" s="14">
        <v>0</v>
      </c>
      <c r="Q2071" s="14">
        <f t="shared" si="98"/>
        <v>0</v>
      </c>
    </row>
    <row r="2072" spans="1:17" ht="12.95" customHeight="1" x14ac:dyDescent="0.2">
      <c r="A2072" s="15" t="s">
        <v>1605</v>
      </c>
      <c r="B2072" s="16">
        <v>522400</v>
      </c>
      <c r="C2072" s="17" t="s">
        <v>1827</v>
      </c>
      <c r="D2072" s="13" t="str">
        <f t="shared" si="97"/>
        <v>CENTURYLINK UNITED TELEPHONE CO OF THE NORTHWEST(FKA EMBARQ)</v>
      </c>
      <c r="E2072" s="18">
        <v>0</v>
      </c>
      <c r="F2072" s="18">
        <v>0</v>
      </c>
      <c r="G2072" s="18">
        <v>0</v>
      </c>
      <c r="H2072" s="18">
        <v>0</v>
      </c>
      <c r="N2072" s="14">
        <f t="shared" si="96"/>
        <v>0</v>
      </c>
      <c r="O2072" s="14">
        <v>0</v>
      </c>
      <c r="P2072" s="14">
        <v>0</v>
      </c>
      <c r="Q2072" s="14">
        <f t="shared" si="98"/>
        <v>0</v>
      </c>
    </row>
    <row r="2073" spans="1:17" ht="12.95" customHeight="1" x14ac:dyDescent="0.2">
      <c r="A2073" s="15" t="s">
        <v>1605</v>
      </c>
      <c r="B2073" s="16">
        <v>522404</v>
      </c>
      <c r="C2073" s="17" t="s">
        <v>1885</v>
      </c>
      <c r="D2073" s="13" t="str">
        <f t="shared" si="97"/>
        <v>ASOTIN TELEPHONE COMPANY-WASHINGTON</v>
      </c>
      <c r="E2073" s="18">
        <v>1447</v>
      </c>
      <c r="F2073" s="18">
        <v>1</v>
      </c>
      <c r="G2073" s="18">
        <v>4</v>
      </c>
      <c r="H2073" s="18">
        <v>1452</v>
      </c>
      <c r="N2073" s="14">
        <f t="shared" si="96"/>
        <v>1616.5551190000001</v>
      </c>
      <c r="O2073" s="14">
        <v>0</v>
      </c>
      <c r="P2073" s="14">
        <v>4</v>
      </c>
      <c r="Q2073" s="14">
        <f t="shared" si="98"/>
        <v>1620.5551190000001</v>
      </c>
    </row>
    <row r="2074" spans="1:17" ht="12.95" customHeight="1" x14ac:dyDescent="0.2">
      <c r="A2074" s="15" t="s">
        <v>1605</v>
      </c>
      <c r="B2074" s="16">
        <v>522408</v>
      </c>
      <c r="C2074" s="17" t="s">
        <v>1886</v>
      </c>
      <c r="D2074" s="13" t="str">
        <f t="shared" si="97"/>
        <v>CENTURYLINK CENTURYTEL OF WASHINGTON  INC.</v>
      </c>
      <c r="E2074" s="18">
        <v>146471</v>
      </c>
      <c r="F2074" s="18">
        <v>51</v>
      </c>
      <c r="G2074" s="18">
        <v>447</v>
      </c>
      <c r="H2074" s="18">
        <v>146969</v>
      </c>
      <c r="N2074" s="14">
        <f t="shared" si="96"/>
        <v>163634.03236700001</v>
      </c>
      <c r="O2074" s="14">
        <v>51</v>
      </c>
      <c r="P2074" s="14">
        <v>447</v>
      </c>
      <c r="Q2074" s="14">
        <f t="shared" si="98"/>
        <v>164132.03236700001</v>
      </c>
    </row>
    <row r="2075" spans="1:17" ht="12.95" customHeight="1" x14ac:dyDescent="0.2">
      <c r="A2075" s="15" t="s">
        <v>1605</v>
      </c>
      <c r="B2075" s="16">
        <v>522410</v>
      </c>
      <c r="C2075" s="17" t="s">
        <v>1887</v>
      </c>
      <c r="D2075" s="13" t="str">
        <f t="shared" si="97"/>
        <v>CENTURYLINK CENTURYTEL OF COWICHE  INC.</v>
      </c>
      <c r="E2075" s="18">
        <v>2198</v>
      </c>
      <c r="F2075" s="18">
        <v>1</v>
      </c>
      <c r="G2075" s="18">
        <v>7</v>
      </c>
      <c r="H2075" s="18">
        <v>2205</v>
      </c>
      <c r="N2075" s="14">
        <f t="shared" si="96"/>
        <v>2455.5550460000004</v>
      </c>
      <c r="O2075" s="14">
        <v>0</v>
      </c>
      <c r="P2075" s="14">
        <v>7</v>
      </c>
      <c r="Q2075" s="14">
        <f t="shared" si="98"/>
        <v>2462.5550460000004</v>
      </c>
    </row>
    <row r="2076" spans="1:17" ht="12.95" customHeight="1" x14ac:dyDescent="0.2">
      <c r="A2076" s="15" t="s">
        <v>1605</v>
      </c>
      <c r="B2076" s="16">
        <v>522412</v>
      </c>
      <c r="C2076" s="17" t="s">
        <v>1888</v>
      </c>
      <c r="D2076" s="13" t="str">
        <f t="shared" si="97"/>
        <v>ELLENSBURG TELEPHONE COMPANY</v>
      </c>
      <c r="E2076" s="18">
        <v>18849</v>
      </c>
      <c r="F2076" s="18">
        <v>7</v>
      </c>
      <c r="G2076" s="18">
        <v>58</v>
      </c>
      <c r="H2076" s="18">
        <v>18913</v>
      </c>
      <c r="N2076" s="14">
        <f t="shared" si="96"/>
        <v>21057.669273000003</v>
      </c>
      <c r="O2076" s="14">
        <v>0</v>
      </c>
      <c r="P2076" s="14">
        <v>58</v>
      </c>
      <c r="Q2076" s="14">
        <f t="shared" si="98"/>
        <v>21115.669273000003</v>
      </c>
    </row>
    <row r="2077" spans="1:17" ht="12.95" customHeight="1" x14ac:dyDescent="0.2">
      <c r="A2077" s="15" t="s">
        <v>1605</v>
      </c>
      <c r="B2077" s="16">
        <v>522416</v>
      </c>
      <c r="C2077" s="17" t="s">
        <v>1695</v>
      </c>
      <c r="D2077" s="13" t="str">
        <f t="shared" si="97"/>
        <v>FRONTIER COMMUNICATIONS NORTHWEST  INC.</v>
      </c>
      <c r="E2077" s="18">
        <v>414659</v>
      </c>
      <c r="F2077" s="18">
        <v>144</v>
      </c>
      <c r="G2077" s="18">
        <v>1267</v>
      </c>
      <c r="H2077" s="18">
        <v>416069</v>
      </c>
      <c r="N2077" s="14">
        <f t="shared" si="96"/>
        <v>463247.49764300004</v>
      </c>
      <c r="O2077" s="14">
        <v>8450</v>
      </c>
      <c r="P2077" s="14">
        <v>1267</v>
      </c>
      <c r="Q2077" s="14">
        <f t="shared" si="98"/>
        <v>472964.49764300004</v>
      </c>
    </row>
    <row r="2078" spans="1:17" ht="12.95" customHeight="1" x14ac:dyDescent="0.2">
      <c r="A2078" s="15" t="s">
        <v>1605</v>
      </c>
      <c r="B2078" s="16">
        <v>522417</v>
      </c>
      <c r="C2078" s="17" t="s">
        <v>1133</v>
      </c>
      <c r="D2078" s="13" t="str">
        <f t="shared" si="97"/>
        <v>HAT ISLAND TELEPHONE COMPANY</v>
      </c>
      <c r="E2078" s="18">
        <v>73</v>
      </c>
      <c r="F2078" s="18">
        <v>0</v>
      </c>
      <c r="G2078" s="18">
        <v>0</v>
      </c>
      <c r="H2078" s="18">
        <v>73</v>
      </c>
      <c r="N2078" s="14">
        <f t="shared" si="96"/>
        <v>81.553921000000003</v>
      </c>
      <c r="O2078" s="14">
        <v>0</v>
      </c>
      <c r="P2078" s="14">
        <v>0</v>
      </c>
      <c r="Q2078" s="14">
        <f t="shared" si="98"/>
        <v>81.553921000000003</v>
      </c>
    </row>
    <row r="2079" spans="1:17" ht="12.95" customHeight="1" x14ac:dyDescent="0.2">
      <c r="A2079" s="15" t="s">
        <v>1605</v>
      </c>
      <c r="B2079" s="16">
        <v>522418</v>
      </c>
      <c r="C2079" s="17" t="s">
        <v>1134</v>
      </c>
      <c r="D2079" s="13" t="str">
        <f t="shared" si="97"/>
        <v>PEND OREILLE TELEPHONE COMPANY</v>
      </c>
      <c r="E2079" s="18">
        <v>5953</v>
      </c>
      <c r="F2079" s="18">
        <v>2</v>
      </c>
      <c r="G2079" s="18">
        <v>18</v>
      </c>
      <c r="H2079" s="18">
        <v>5973</v>
      </c>
      <c r="N2079" s="14">
        <f t="shared" si="96"/>
        <v>6650.5546810000005</v>
      </c>
      <c r="O2079" s="14">
        <v>0</v>
      </c>
      <c r="P2079" s="14">
        <v>18</v>
      </c>
      <c r="Q2079" s="14">
        <f t="shared" si="98"/>
        <v>6668.5546810000005</v>
      </c>
    </row>
    <row r="2080" spans="1:17" ht="12.95" customHeight="1" x14ac:dyDescent="0.2">
      <c r="A2080" s="15" t="s">
        <v>1605</v>
      </c>
      <c r="B2080" s="16">
        <v>522419</v>
      </c>
      <c r="C2080" s="17" t="s">
        <v>1135</v>
      </c>
      <c r="D2080" s="13" t="str">
        <f t="shared" si="97"/>
        <v>HOOD CANAL TELEPHONE CO INC</v>
      </c>
      <c r="E2080" s="18">
        <v>848</v>
      </c>
      <c r="F2080" s="18">
        <v>0</v>
      </c>
      <c r="G2080" s="18">
        <v>3</v>
      </c>
      <c r="H2080" s="18">
        <v>851</v>
      </c>
      <c r="N2080" s="14">
        <f t="shared" si="96"/>
        <v>947.36609600000008</v>
      </c>
      <c r="O2080" s="14">
        <v>0</v>
      </c>
      <c r="P2080" s="14">
        <v>3</v>
      </c>
      <c r="Q2080" s="14">
        <f t="shared" si="98"/>
        <v>950.36609600000008</v>
      </c>
    </row>
    <row r="2081" spans="1:17" ht="12.95" customHeight="1" x14ac:dyDescent="0.2">
      <c r="A2081" s="15" t="s">
        <v>1605</v>
      </c>
      <c r="B2081" s="16">
        <v>522423</v>
      </c>
      <c r="C2081" s="17" t="s">
        <v>1089</v>
      </c>
      <c r="D2081" s="13" t="str">
        <f t="shared" si="97"/>
        <v>INLAND TELEPHONE COMPANY</v>
      </c>
      <c r="E2081" s="18">
        <v>3049</v>
      </c>
      <c r="F2081" s="18">
        <v>1</v>
      </c>
      <c r="G2081" s="18">
        <v>9</v>
      </c>
      <c r="H2081" s="18">
        <v>3060</v>
      </c>
      <c r="N2081" s="14">
        <f t="shared" si="96"/>
        <v>3406.2726730000004</v>
      </c>
      <c r="O2081" s="14">
        <v>0</v>
      </c>
      <c r="P2081" s="14">
        <v>9</v>
      </c>
      <c r="Q2081" s="14">
        <f t="shared" si="98"/>
        <v>3415.2726730000004</v>
      </c>
    </row>
    <row r="2082" spans="1:17" ht="12.95" customHeight="1" x14ac:dyDescent="0.2">
      <c r="A2082" s="15" t="s">
        <v>1605</v>
      </c>
      <c r="B2082" s="16">
        <v>522426</v>
      </c>
      <c r="C2082" s="17" t="s">
        <v>1136</v>
      </c>
      <c r="D2082" s="13" t="str">
        <f t="shared" si="97"/>
        <v>KALAMA TELEPHONE COMPANY</v>
      </c>
      <c r="E2082" s="18">
        <v>3530</v>
      </c>
      <c r="F2082" s="18">
        <v>1</v>
      </c>
      <c r="G2082" s="18">
        <v>11</v>
      </c>
      <c r="H2082" s="18">
        <v>3542</v>
      </c>
      <c r="N2082" s="14">
        <f t="shared" si="96"/>
        <v>3943.6348100000005</v>
      </c>
      <c r="O2082" s="14">
        <v>0</v>
      </c>
      <c r="P2082" s="14">
        <v>11</v>
      </c>
      <c r="Q2082" s="14">
        <f t="shared" si="98"/>
        <v>3954.6348100000005</v>
      </c>
    </row>
    <row r="2083" spans="1:17" ht="12.95" customHeight="1" x14ac:dyDescent="0.2">
      <c r="A2083" s="15" t="s">
        <v>1605</v>
      </c>
      <c r="B2083" s="16">
        <v>522427</v>
      </c>
      <c r="C2083" s="17" t="s">
        <v>1137</v>
      </c>
      <c r="D2083" s="13" t="str">
        <f t="shared" si="97"/>
        <v>LEWIS RIVER TELEPHONE COMPANY  INC. DBA TDS TELECOM</v>
      </c>
      <c r="E2083" s="18">
        <v>6008</v>
      </c>
      <c r="F2083" s="18">
        <v>2</v>
      </c>
      <c r="G2083" s="18">
        <v>18</v>
      </c>
      <c r="H2083" s="18">
        <v>6029</v>
      </c>
      <c r="N2083" s="14">
        <f t="shared" si="96"/>
        <v>6711.9994160000006</v>
      </c>
      <c r="O2083" s="14">
        <v>0</v>
      </c>
      <c r="P2083" s="14">
        <v>18</v>
      </c>
      <c r="Q2083" s="14">
        <f t="shared" si="98"/>
        <v>6729.9994160000006</v>
      </c>
    </row>
    <row r="2084" spans="1:17" ht="12.95" customHeight="1" x14ac:dyDescent="0.2">
      <c r="A2084" s="15" t="s">
        <v>1605</v>
      </c>
      <c r="B2084" s="16">
        <v>522430</v>
      </c>
      <c r="C2084" s="17" t="s">
        <v>1889</v>
      </c>
      <c r="D2084" s="13" t="str">
        <f t="shared" si="97"/>
        <v>MCDANIEL TELEPHONE COMPANY</v>
      </c>
      <c r="E2084" s="18">
        <v>7327</v>
      </c>
      <c r="F2084" s="18">
        <v>3</v>
      </c>
      <c r="G2084" s="18">
        <v>22</v>
      </c>
      <c r="H2084" s="18">
        <v>7352</v>
      </c>
      <c r="N2084" s="14">
        <f t="shared" si="96"/>
        <v>8185.5558790000005</v>
      </c>
      <c r="O2084" s="14">
        <v>0</v>
      </c>
      <c r="P2084" s="14">
        <v>22</v>
      </c>
      <c r="Q2084" s="14">
        <f t="shared" si="98"/>
        <v>8207.5558789999995</v>
      </c>
    </row>
    <row r="2085" spans="1:17" ht="12.95" customHeight="1" x14ac:dyDescent="0.2">
      <c r="A2085" s="15" t="s">
        <v>1605</v>
      </c>
      <c r="B2085" s="16">
        <v>522431</v>
      </c>
      <c r="C2085" s="17" t="s">
        <v>1139</v>
      </c>
      <c r="D2085" s="13" t="str">
        <f t="shared" si="97"/>
        <v>MASHELL TELECOM  INC.</v>
      </c>
      <c r="E2085" s="18">
        <v>4534</v>
      </c>
      <c r="F2085" s="18">
        <v>2</v>
      </c>
      <c r="G2085" s="18">
        <v>14</v>
      </c>
      <c r="H2085" s="18">
        <v>4549</v>
      </c>
      <c r="N2085" s="14">
        <f t="shared" si="96"/>
        <v>5065.2805180000005</v>
      </c>
      <c r="O2085" s="14">
        <v>0</v>
      </c>
      <c r="P2085" s="14">
        <v>14</v>
      </c>
      <c r="Q2085" s="14">
        <f t="shared" si="98"/>
        <v>5079.2805180000005</v>
      </c>
    </row>
    <row r="2086" spans="1:17" ht="12.95" customHeight="1" x14ac:dyDescent="0.2">
      <c r="A2086" s="15" t="s">
        <v>1605</v>
      </c>
      <c r="B2086" s="16">
        <v>522437</v>
      </c>
      <c r="C2086" s="17" t="s">
        <v>1140</v>
      </c>
      <c r="D2086" s="13" t="str">
        <f t="shared" si="97"/>
        <v>PIONEER TELEPHONE COMPANY</v>
      </c>
      <c r="E2086" s="18">
        <v>1018</v>
      </c>
      <c r="F2086" s="18">
        <v>0</v>
      </c>
      <c r="G2086" s="18">
        <v>3</v>
      </c>
      <c r="H2086" s="18">
        <v>1021</v>
      </c>
      <c r="N2086" s="14">
        <f t="shared" si="96"/>
        <v>1137.286186</v>
      </c>
      <c r="O2086" s="14">
        <v>0</v>
      </c>
      <c r="P2086" s="14">
        <v>3</v>
      </c>
      <c r="Q2086" s="14">
        <f t="shared" si="98"/>
        <v>1140.286186</v>
      </c>
    </row>
    <row r="2087" spans="1:17" ht="12.95" customHeight="1" x14ac:dyDescent="0.2">
      <c r="A2087" s="15" t="s">
        <v>1605</v>
      </c>
      <c r="B2087" s="16">
        <v>522442</v>
      </c>
      <c r="C2087" s="17" t="s">
        <v>1141</v>
      </c>
      <c r="D2087" s="13" t="str">
        <f t="shared" si="97"/>
        <v>ST JOHN TELEPHONE AND TELEGRAPH COMPANY</v>
      </c>
      <c r="E2087" s="18">
        <v>917</v>
      </c>
      <c r="F2087" s="18">
        <v>0</v>
      </c>
      <c r="G2087" s="18">
        <v>3</v>
      </c>
      <c r="H2087" s="18">
        <v>920</v>
      </c>
      <c r="N2087" s="14">
        <f t="shared" si="96"/>
        <v>1024.451309</v>
      </c>
      <c r="O2087" s="14">
        <v>0</v>
      </c>
      <c r="P2087" s="14">
        <v>3</v>
      </c>
      <c r="Q2087" s="14">
        <f t="shared" si="98"/>
        <v>1027.451309</v>
      </c>
    </row>
    <row r="2088" spans="1:17" ht="12.95" customHeight="1" x14ac:dyDescent="0.2">
      <c r="A2088" s="15" t="s">
        <v>1605</v>
      </c>
      <c r="B2088" s="16">
        <v>522446</v>
      </c>
      <c r="C2088" s="17" t="s">
        <v>1142</v>
      </c>
      <c r="D2088" s="13" t="str">
        <f t="shared" si="97"/>
        <v>TENINO TELEPHONE COMPANY</v>
      </c>
      <c r="E2088" s="18">
        <v>5687</v>
      </c>
      <c r="F2088" s="18">
        <v>2</v>
      </c>
      <c r="G2088" s="18">
        <v>17</v>
      </c>
      <c r="H2088" s="18">
        <v>5706</v>
      </c>
      <c r="N2088" s="14">
        <f t="shared" si="96"/>
        <v>6353.3855990000002</v>
      </c>
      <c r="O2088" s="14">
        <v>0</v>
      </c>
      <c r="P2088" s="14">
        <v>17</v>
      </c>
      <c r="Q2088" s="14">
        <f t="shared" si="98"/>
        <v>6370.3855990000002</v>
      </c>
    </row>
    <row r="2089" spans="1:17" ht="12.95" customHeight="1" x14ac:dyDescent="0.2">
      <c r="A2089" s="15" t="s">
        <v>1605</v>
      </c>
      <c r="B2089" s="16">
        <v>522447</v>
      </c>
      <c r="C2089" s="17" t="s">
        <v>1270</v>
      </c>
      <c r="D2089" s="13" t="str">
        <f t="shared" si="97"/>
        <v>THE TOLEDO TELEPHONE CO.  INC.</v>
      </c>
      <c r="E2089" s="18">
        <v>3745</v>
      </c>
      <c r="F2089" s="18">
        <v>1</v>
      </c>
      <c r="G2089" s="18">
        <v>11</v>
      </c>
      <c r="H2089" s="18">
        <v>3758</v>
      </c>
      <c r="N2089" s="14">
        <f t="shared" si="96"/>
        <v>4183.8278650000002</v>
      </c>
      <c r="O2089" s="14">
        <v>0</v>
      </c>
      <c r="P2089" s="14">
        <v>11</v>
      </c>
      <c r="Q2089" s="14">
        <f t="shared" si="98"/>
        <v>4194.8278650000002</v>
      </c>
    </row>
    <row r="2090" spans="1:17" ht="12.95" customHeight="1" x14ac:dyDescent="0.2">
      <c r="A2090" s="15" t="s">
        <v>1605</v>
      </c>
      <c r="B2090" s="16">
        <v>522449</v>
      </c>
      <c r="C2090" s="17" t="s">
        <v>1695</v>
      </c>
      <c r="D2090" s="13" t="str">
        <f t="shared" si="97"/>
        <v>FRONTIER COMMUNICATIONS NORTHWEST  INC.</v>
      </c>
      <c r="E2090" s="18">
        <v>88906</v>
      </c>
      <c r="F2090" s="18">
        <v>31</v>
      </c>
      <c r="G2090" s="18">
        <v>272</v>
      </c>
      <c r="H2090" s="18">
        <v>89208</v>
      </c>
      <c r="N2090" s="14">
        <f t="shared" si="96"/>
        <v>99323.738362000004</v>
      </c>
      <c r="O2090" s="14">
        <v>31</v>
      </c>
      <c r="P2090" s="14">
        <v>272</v>
      </c>
      <c r="Q2090" s="14">
        <f t="shared" si="98"/>
        <v>99626.738362000004</v>
      </c>
    </row>
    <row r="2091" spans="1:17" ht="12.95" customHeight="1" x14ac:dyDescent="0.2">
      <c r="A2091" s="15" t="s">
        <v>1605</v>
      </c>
      <c r="B2091" s="16">
        <v>522451</v>
      </c>
      <c r="C2091" s="17" t="s">
        <v>1143</v>
      </c>
      <c r="D2091" s="13" t="str">
        <f t="shared" si="97"/>
        <v>WESTERN WAHKIAKUM COUNTY TELEPHONE COMPANY</v>
      </c>
      <c r="E2091" s="18">
        <v>1696</v>
      </c>
      <c r="F2091" s="18">
        <v>1</v>
      </c>
      <c r="G2091" s="18">
        <v>5</v>
      </c>
      <c r="H2091" s="18">
        <v>1702</v>
      </c>
      <c r="N2091" s="14">
        <f t="shared" si="96"/>
        <v>1894.7321920000002</v>
      </c>
      <c r="O2091" s="14">
        <v>0</v>
      </c>
      <c r="P2091" s="14">
        <v>5</v>
      </c>
      <c r="Q2091" s="14">
        <f t="shared" si="98"/>
        <v>1899.7321920000002</v>
      </c>
    </row>
    <row r="2092" spans="1:17" ht="12.95" customHeight="1" x14ac:dyDescent="0.2">
      <c r="A2092" s="15" t="s">
        <v>1605</v>
      </c>
      <c r="B2092" s="16">
        <v>522452</v>
      </c>
      <c r="C2092" s="17" t="s">
        <v>1144</v>
      </c>
      <c r="D2092" s="13" t="str">
        <f t="shared" si="97"/>
        <v>WHIDBEY TELEPHONE COMPANY</v>
      </c>
      <c r="E2092" s="18">
        <v>7490</v>
      </c>
      <c r="F2092" s="18">
        <v>3</v>
      </c>
      <c r="G2092" s="18">
        <v>23</v>
      </c>
      <c r="H2092" s="18">
        <v>7515</v>
      </c>
      <c r="N2092" s="14">
        <f t="shared" si="96"/>
        <v>8367.6557300000004</v>
      </c>
      <c r="O2092" s="14">
        <v>0</v>
      </c>
      <c r="P2092" s="14">
        <v>23</v>
      </c>
      <c r="Q2092" s="14">
        <f t="shared" si="98"/>
        <v>8390.6557300000004</v>
      </c>
    </row>
    <row r="2093" spans="1:17" ht="12.95" customHeight="1" x14ac:dyDescent="0.2">
      <c r="A2093" s="15" t="s">
        <v>1605</v>
      </c>
      <c r="B2093" s="16">
        <v>522453</v>
      </c>
      <c r="C2093" s="17" t="s">
        <v>1145</v>
      </c>
      <c r="D2093" s="13" t="str">
        <f t="shared" si="97"/>
        <v>YCOM NETWORKS  INC.</v>
      </c>
      <c r="E2093" s="18">
        <v>20078</v>
      </c>
      <c r="F2093" s="18">
        <v>7</v>
      </c>
      <c r="G2093" s="18">
        <v>61</v>
      </c>
      <c r="H2093" s="18">
        <v>20146</v>
      </c>
      <c r="N2093" s="14">
        <f t="shared" si="96"/>
        <v>22430.679806</v>
      </c>
      <c r="O2093" s="14">
        <v>0</v>
      </c>
      <c r="P2093" s="14">
        <v>61</v>
      </c>
      <c r="Q2093" s="14">
        <f t="shared" si="98"/>
        <v>22491.679806</v>
      </c>
    </row>
    <row r="2094" spans="1:17" ht="12.95" customHeight="1" x14ac:dyDescent="0.2">
      <c r="A2094" s="15" t="s">
        <v>1605</v>
      </c>
      <c r="B2094" s="16">
        <v>525161</v>
      </c>
      <c r="C2094" s="17" t="s">
        <v>1652</v>
      </c>
      <c r="D2094" s="13" t="str">
        <f t="shared" si="97"/>
        <v>CENTURYLINK QWEST CORPORATION</v>
      </c>
      <c r="E2094" s="18">
        <v>1920554</v>
      </c>
      <c r="F2094" s="18">
        <v>666</v>
      </c>
      <c r="G2094" s="18">
        <v>5867</v>
      </c>
      <c r="H2094" s="18">
        <v>1927087</v>
      </c>
      <c r="N2094" s="14">
        <f t="shared" si="96"/>
        <v>2145598.756058</v>
      </c>
      <c r="O2094" s="14">
        <v>35240</v>
      </c>
      <c r="P2094" s="14">
        <v>5867</v>
      </c>
      <c r="Q2094" s="14">
        <f t="shared" si="98"/>
        <v>2186705.756058</v>
      </c>
    </row>
    <row r="2095" spans="1:17" ht="12.95" customHeight="1" x14ac:dyDescent="0.2">
      <c r="A2095" s="15" t="s">
        <v>1605</v>
      </c>
      <c r="B2095" s="16">
        <v>529001</v>
      </c>
      <c r="C2095" s="17" t="s">
        <v>22</v>
      </c>
      <c r="D2095" s="13" t="str">
        <f t="shared" si="97"/>
        <v>YAKIMA MSA LIMITED PARTNERSHIP</v>
      </c>
      <c r="E2095" s="18">
        <v>1138426</v>
      </c>
      <c r="F2095" s="18">
        <v>395</v>
      </c>
      <c r="G2095" s="18">
        <v>3478</v>
      </c>
      <c r="H2095" s="18">
        <v>1142298</v>
      </c>
      <c r="N2095" s="14">
        <f t="shared" si="96"/>
        <v>1271823.3434020001</v>
      </c>
      <c r="O2095" s="14">
        <v>395</v>
      </c>
      <c r="P2095" s="14">
        <v>3478</v>
      </c>
      <c r="Q2095" s="14">
        <f t="shared" si="98"/>
        <v>1275696.3434020001</v>
      </c>
    </row>
    <row r="2096" spans="1:17" ht="12.95" customHeight="1" x14ac:dyDescent="0.2">
      <c r="A2096" s="15" t="s">
        <v>1605</v>
      </c>
      <c r="B2096" s="16">
        <v>529002</v>
      </c>
      <c r="C2096" s="17" t="s">
        <v>38</v>
      </c>
      <c r="D2096" s="13" t="str">
        <f t="shared" si="97"/>
        <v>RURAL CELLULAR CORPORATION</v>
      </c>
      <c r="E2096" s="18">
        <v>0</v>
      </c>
      <c r="F2096" s="18">
        <v>0</v>
      </c>
      <c r="G2096" s="18">
        <v>0</v>
      </c>
      <c r="H2096" s="18">
        <v>0</v>
      </c>
      <c r="N2096" s="14">
        <f t="shared" si="96"/>
        <v>0</v>
      </c>
      <c r="O2096" s="14">
        <v>0</v>
      </c>
      <c r="P2096" s="14">
        <v>0</v>
      </c>
      <c r="Q2096" s="14">
        <f t="shared" si="98"/>
        <v>0</v>
      </c>
    </row>
    <row r="2097" spans="1:17" ht="12.95" customHeight="1" x14ac:dyDescent="0.2">
      <c r="A2097" s="15" t="s">
        <v>1605</v>
      </c>
      <c r="B2097" s="16">
        <v>529003</v>
      </c>
      <c r="C2097" s="17" t="s">
        <v>1</v>
      </c>
      <c r="D2097" s="13" t="str">
        <f t="shared" si="97"/>
        <v>WASHINGTON RSA NO. 8 LIMITED PARTNERSHIP</v>
      </c>
      <c r="E2097" s="18">
        <v>149</v>
      </c>
      <c r="F2097" s="18">
        <v>0</v>
      </c>
      <c r="G2097" s="18">
        <v>0</v>
      </c>
      <c r="H2097" s="18">
        <v>149</v>
      </c>
      <c r="N2097" s="14">
        <f t="shared" si="96"/>
        <v>166.459373</v>
      </c>
      <c r="O2097" s="14">
        <v>0</v>
      </c>
      <c r="P2097" s="14">
        <v>0</v>
      </c>
      <c r="Q2097" s="14">
        <f t="shared" si="98"/>
        <v>166.459373</v>
      </c>
    </row>
    <row r="2098" spans="1:17" ht="12.95" customHeight="1" x14ac:dyDescent="0.2">
      <c r="A2098" s="15" t="s">
        <v>1605</v>
      </c>
      <c r="B2098" s="16">
        <v>529004</v>
      </c>
      <c r="C2098" s="17" t="s">
        <v>1890</v>
      </c>
      <c r="D2098" s="13" t="str">
        <f t="shared" si="97"/>
        <v>EASTERN SUB-RSA LIMITED PARTNERSHIP</v>
      </c>
      <c r="E2098" s="18">
        <v>80</v>
      </c>
      <c r="F2098" s="18">
        <v>0</v>
      </c>
      <c r="G2098" s="18">
        <v>0</v>
      </c>
      <c r="H2098" s="18">
        <v>80</v>
      </c>
      <c r="N2098" s="14">
        <f t="shared" si="96"/>
        <v>89.374160000000003</v>
      </c>
      <c r="O2098" s="14">
        <v>0</v>
      </c>
      <c r="P2098" s="14">
        <v>0</v>
      </c>
      <c r="Q2098" s="14">
        <f t="shared" si="98"/>
        <v>89.374160000000003</v>
      </c>
    </row>
    <row r="2099" spans="1:17" ht="12.95" customHeight="1" x14ac:dyDescent="0.2">
      <c r="A2099" s="15" t="s">
        <v>1605</v>
      </c>
      <c r="B2099" s="16">
        <v>529006</v>
      </c>
      <c r="C2099" s="17" t="s">
        <v>1422</v>
      </c>
      <c r="D2099" s="13" t="str">
        <f t="shared" si="97"/>
        <v>VCI COMPANY</v>
      </c>
      <c r="E2099" s="18">
        <v>0</v>
      </c>
      <c r="F2099" s="18">
        <v>0</v>
      </c>
      <c r="G2099" s="18">
        <v>0</v>
      </c>
      <c r="H2099" s="18">
        <v>0</v>
      </c>
      <c r="N2099" s="14">
        <f t="shared" si="96"/>
        <v>0</v>
      </c>
      <c r="O2099" s="14">
        <v>0</v>
      </c>
      <c r="P2099" s="14">
        <v>0</v>
      </c>
      <c r="Q2099" s="14">
        <f t="shared" si="98"/>
        <v>0</v>
      </c>
    </row>
    <row r="2100" spans="1:17" ht="12.95" customHeight="1" x14ac:dyDescent="0.2">
      <c r="A2100" s="15" t="s">
        <v>1605</v>
      </c>
      <c r="B2100" s="16">
        <v>529007</v>
      </c>
      <c r="C2100" s="17" t="s">
        <v>1891</v>
      </c>
      <c r="D2100" s="13" t="str">
        <f t="shared" si="97"/>
        <v>TEL WEST COMMUNICATIONS  LLC</v>
      </c>
      <c r="E2100" s="18">
        <v>0</v>
      </c>
      <c r="F2100" s="18">
        <v>0</v>
      </c>
      <c r="G2100" s="18">
        <v>0</v>
      </c>
      <c r="H2100" s="18">
        <v>0</v>
      </c>
      <c r="N2100" s="14">
        <f t="shared" si="96"/>
        <v>0</v>
      </c>
      <c r="O2100" s="14">
        <v>0</v>
      </c>
      <c r="P2100" s="14">
        <v>0</v>
      </c>
      <c r="Q2100" s="14">
        <f t="shared" si="98"/>
        <v>0</v>
      </c>
    </row>
    <row r="2101" spans="1:17" ht="12.95" customHeight="1" x14ac:dyDescent="0.2">
      <c r="A2101" s="15" t="s">
        <v>1605</v>
      </c>
      <c r="B2101" s="16">
        <v>529008</v>
      </c>
      <c r="C2101" s="17" t="s">
        <v>40</v>
      </c>
      <c r="D2101" s="13" t="str">
        <f t="shared" si="97"/>
        <v>SPRINT SPECTRUM  L.P.</v>
      </c>
      <c r="E2101" s="18">
        <v>0</v>
      </c>
      <c r="F2101" s="18">
        <v>0</v>
      </c>
      <c r="G2101" s="18">
        <v>0</v>
      </c>
      <c r="H2101" s="18">
        <v>0</v>
      </c>
      <c r="N2101" s="14">
        <f t="shared" si="96"/>
        <v>0</v>
      </c>
      <c r="O2101" s="14">
        <v>0</v>
      </c>
      <c r="P2101" s="14">
        <v>0</v>
      </c>
      <c r="Q2101" s="14">
        <f t="shared" si="98"/>
        <v>0</v>
      </c>
    </row>
    <row r="2102" spans="1:17" ht="12.95" customHeight="1" x14ac:dyDescent="0.2">
      <c r="A2102" s="15" t="s">
        <v>1605</v>
      </c>
      <c r="B2102" s="16">
        <v>529011</v>
      </c>
      <c r="C2102" s="17" t="s">
        <v>1135</v>
      </c>
      <c r="D2102" s="13" t="str">
        <f t="shared" si="97"/>
        <v>HOOD CANAL TELEPHONE CO INC</v>
      </c>
      <c r="E2102" s="18">
        <v>3035</v>
      </c>
      <c r="F2102" s="18">
        <v>1</v>
      </c>
      <c r="G2102" s="18">
        <v>9</v>
      </c>
      <c r="H2102" s="18">
        <v>3046</v>
      </c>
      <c r="N2102" s="14">
        <f t="shared" si="96"/>
        <v>3390.6321950000001</v>
      </c>
      <c r="O2102" s="14">
        <v>0</v>
      </c>
      <c r="P2102" s="14">
        <v>9</v>
      </c>
      <c r="Q2102" s="14">
        <f t="shared" si="98"/>
        <v>3399.6321950000001</v>
      </c>
    </row>
    <row r="2103" spans="1:17" ht="12.95" customHeight="1" x14ac:dyDescent="0.2">
      <c r="A2103" s="15" t="s">
        <v>1605</v>
      </c>
      <c r="B2103" s="16">
        <v>529012</v>
      </c>
      <c r="C2103" s="17" t="s">
        <v>1458</v>
      </c>
      <c r="D2103" s="13" t="str">
        <f t="shared" si="97"/>
        <v>TRACFONE WIRELESS  INC.</v>
      </c>
      <c r="E2103" s="18">
        <v>1091002</v>
      </c>
      <c r="F2103" s="18">
        <v>378</v>
      </c>
      <c r="G2103" s="18">
        <v>3333</v>
      </c>
      <c r="H2103" s="18">
        <v>1094713</v>
      </c>
      <c r="N2103" s="14">
        <f t="shared" si="96"/>
        <v>1218842.3413540001</v>
      </c>
      <c r="O2103" s="14">
        <v>0</v>
      </c>
      <c r="P2103" s="14">
        <v>3333</v>
      </c>
      <c r="Q2103" s="14">
        <f t="shared" si="98"/>
        <v>1222175.3413540001</v>
      </c>
    </row>
    <row r="2104" spans="1:17" ht="12.95" customHeight="1" x14ac:dyDescent="0.2">
      <c r="A2104" s="15" t="s">
        <v>1605</v>
      </c>
      <c r="B2104" s="16">
        <v>529013</v>
      </c>
      <c r="C2104" s="17" t="s">
        <v>1669</v>
      </c>
      <c r="D2104" s="13" t="str">
        <f t="shared" si="97"/>
        <v>T-MOBILE USA  INC.</v>
      </c>
      <c r="E2104" s="18">
        <v>446</v>
      </c>
      <c r="F2104" s="18">
        <v>0</v>
      </c>
      <c r="G2104" s="18">
        <v>1</v>
      </c>
      <c r="H2104" s="18">
        <v>448</v>
      </c>
      <c r="N2104" s="14">
        <f t="shared" si="96"/>
        <v>498.26094200000006</v>
      </c>
      <c r="O2104" s="14">
        <v>0</v>
      </c>
      <c r="P2104" s="14">
        <v>1</v>
      </c>
      <c r="Q2104" s="14">
        <f t="shared" si="98"/>
        <v>499.26094200000006</v>
      </c>
    </row>
    <row r="2105" spans="1:17" ht="12.95" customHeight="1" x14ac:dyDescent="0.2">
      <c r="A2105" s="15" t="s">
        <v>1605</v>
      </c>
      <c r="B2105" s="16">
        <v>529014</v>
      </c>
      <c r="C2105" s="17" t="s">
        <v>1628</v>
      </c>
      <c r="D2105" s="13" t="str">
        <f t="shared" si="97"/>
        <v>VIRGIN MOBILE USA  LP</v>
      </c>
      <c r="E2105" s="18">
        <v>2801553</v>
      </c>
      <c r="F2105" s="18">
        <v>971</v>
      </c>
      <c r="G2105" s="18">
        <v>8558</v>
      </c>
      <c r="H2105" s="18">
        <v>2811082</v>
      </c>
      <c r="N2105" s="14">
        <f t="shared" si="96"/>
        <v>3129830.5758810001</v>
      </c>
      <c r="O2105" s="14">
        <v>0</v>
      </c>
      <c r="P2105" s="14">
        <v>8558</v>
      </c>
      <c r="Q2105" s="14">
        <f t="shared" si="98"/>
        <v>3138388.5758810001</v>
      </c>
    </row>
    <row r="2106" spans="1:17" ht="12.95" customHeight="1" x14ac:dyDescent="0.2">
      <c r="A2106" s="15" t="s">
        <v>1605</v>
      </c>
      <c r="B2106" s="16">
        <v>529015</v>
      </c>
      <c r="C2106" s="17" t="s">
        <v>1424</v>
      </c>
      <c r="D2106" s="13" t="str">
        <f t="shared" si="97"/>
        <v>YOURTEL AMERICA  INC.</v>
      </c>
      <c r="E2106" s="18">
        <v>234639</v>
      </c>
      <c r="F2106" s="18">
        <v>81</v>
      </c>
      <c r="G2106" s="18">
        <v>717</v>
      </c>
      <c r="H2106" s="18">
        <v>235437</v>
      </c>
      <c r="N2106" s="14">
        <f t="shared" si="96"/>
        <v>262133.29410300002</v>
      </c>
      <c r="O2106" s="14">
        <v>0</v>
      </c>
      <c r="P2106" s="14">
        <v>717</v>
      </c>
      <c r="Q2106" s="14">
        <f t="shared" si="98"/>
        <v>262850.29410300002</v>
      </c>
    </row>
    <row r="2107" spans="1:17" ht="12.95" customHeight="1" x14ac:dyDescent="0.2">
      <c r="A2107" s="15" t="s">
        <v>1605</v>
      </c>
      <c r="B2107" s="16">
        <v>529910</v>
      </c>
      <c r="C2107" s="17" t="s">
        <v>1453</v>
      </c>
      <c r="D2107" s="13" t="str">
        <f t="shared" si="97"/>
        <v>CINGULAR WIRELESS</v>
      </c>
      <c r="E2107" s="18">
        <v>7590</v>
      </c>
      <c r="F2107" s="18">
        <v>3</v>
      </c>
      <c r="G2107" s="18">
        <v>23</v>
      </c>
      <c r="H2107" s="18">
        <v>7616</v>
      </c>
      <c r="N2107" s="14">
        <f t="shared" si="96"/>
        <v>8479.3734300000015</v>
      </c>
      <c r="O2107" s="14">
        <v>3</v>
      </c>
      <c r="P2107" s="14">
        <v>23</v>
      </c>
      <c r="Q2107" s="14">
        <f t="shared" si="98"/>
        <v>8505.3734300000015</v>
      </c>
    </row>
    <row r="2108" spans="1:17" ht="12.95" customHeight="1" x14ac:dyDescent="0.2">
      <c r="A2108" s="15" t="s">
        <v>1606</v>
      </c>
      <c r="B2108" s="16">
        <v>330841</v>
      </c>
      <c r="C2108" s="17" t="s">
        <v>1892</v>
      </c>
      <c r="D2108" s="13" t="str">
        <f t="shared" si="97"/>
        <v>CENTURYLINK CENTURYTEL OF THE MIDWEST-WISCONSIN (NORTHWEST)</v>
      </c>
      <c r="E2108" s="18">
        <v>18590</v>
      </c>
      <c r="F2108" s="18">
        <v>6</v>
      </c>
      <c r="G2108" s="18">
        <v>57</v>
      </c>
      <c r="H2108" s="18">
        <v>18653</v>
      </c>
      <c r="N2108" s="14">
        <f t="shared" si="96"/>
        <v>20768.320430000003</v>
      </c>
      <c r="O2108" s="14">
        <v>0</v>
      </c>
      <c r="P2108" s="14">
        <v>57</v>
      </c>
      <c r="Q2108" s="14">
        <f t="shared" si="98"/>
        <v>20825.320430000003</v>
      </c>
    </row>
    <row r="2109" spans="1:17" ht="12.95" customHeight="1" x14ac:dyDescent="0.2">
      <c r="A2109" s="15" t="s">
        <v>1606</v>
      </c>
      <c r="B2109" s="16">
        <v>330842</v>
      </c>
      <c r="C2109" s="17" t="s">
        <v>466</v>
      </c>
      <c r="D2109" s="13" t="str">
        <f t="shared" si="97"/>
        <v>AMERY TELCOM  INC.</v>
      </c>
      <c r="E2109" s="18">
        <v>4839</v>
      </c>
      <c r="F2109" s="18">
        <v>2</v>
      </c>
      <c r="G2109" s="18">
        <v>15</v>
      </c>
      <c r="H2109" s="18">
        <v>4855</v>
      </c>
      <c r="N2109" s="14">
        <f t="shared" si="96"/>
        <v>5406.0195030000004</v>
      </c>
      <c r="O2109" s="14">
        <v>0</v>
      </c>
      <c r="P2109" s="14">
        <v>15</v>
      </c>
      <c r="Q2109" s="14">
        <f t="shared" si="98"/>
        <v>5421.0195030000004</v>
      </c>
    </row>
    <row r="2110" spans="1:17" ht="12.95" customHeight="1" x14ac:dyDescent="0.2">
      <c r="A2110" s="15" t="s">
        <v>1606</v>
      </c>
      <c r="B2110" s="16">
        <v>330843</v>
      </c>
      <c r="C2110" s="17" t="s">
        <v>467</v>
      </c>
      <c r="D2110" s="13" t="str">
        <f t="shared" si="97"/>
        <v>AMHERST TELEPHONE COMPANY</v>
      </c>
      <c r="E2110" s="18">
        <v>1481</v>
      </c>
      <c r="F2110" s="18">
        <v>1</v>
      </c>
      <c r="G2110" s="18">
        <v>5</v>
      </c>
      <c r="H2110" s="18">
        <v>1486</v>
      </c>
      <c r="N2110" s="14">
        <f t="shared" si="96"/>
        <v>1654.5391370000002</v>
      </c>
      <c r="O2110" s="14">
        <v>0</v>
      </c>
      <c r="P2110" s="14">
        <v>5</v>
      </c>
      <c r="Q2110" s="14">
        <f t="shared" si="98"/>
        <v>1659.5391370000002</v>
      </c>
    </row>
    <row r="2111" spans="1:17" ht="12.95" customHeight="1" x14ac:dyDescent="0.2">
      <c r="A2111" s="15" t="s">
        <v>1606</v>
      </c>
      <c r="B2111" s="16">
        <v>330844</v>
      </c>
      <c r="C2111" s="17" t="s">
        <v>1893</v>
      </c>
      <c r="D2111" s="13" t="str">
        <f t="shared" si="97"/>
        <v>BADGER TELECOM  LLC</v>
      </c>
      <c r="E2111" s="18">
        <v>10567</v>
      </c>
      <c r="F2111" s="18">
        <v>4</v>
      </c>
      <c r="G2111" s="18">
        <v>32</v>
      </c>
      <c r="H2111" s="18">
        <v>10603</v>
      </c>
      <c r="N2111" s="14">
        <f t="shared" si="96"/>
        <v>11805.209359</v>
      </c>
      <c r="O2111" s="14">
        <v>0</v>
      </c>
      <c r="P2111" s="14">
        <v>32</v>
      </c>
      <c r="Q2111" s="14">
        <f t="shared" si="98"/>
        <v>11837.209359</v>
      </c>
    </row>
    <row r="2112" spans="1:17" ht="12.95" customHeight="1" x14ac:dyDescent="0.2">
      <c r="A2112" s="15" t="s">
        <v>1606</v>
      </c>
      <c r="B2112" s="16">
        <v>330846</v>
      </c>
      <c r="C2112" s="17" t="s">
        <v>469</v>
      </c>
      <c r="D2112" s="13" t="str">
        <f t="shared" si="97"/>
        <v>BALDWIN TELECOM  INC.</v>
      </c>
      <c r="E2112" s="18">
        <v>3219</v>
      </c>
      <c r="F2112" s="18">
        <v>1</v>
      </c>
      <c r="G2112" s="18">
        <v>10</v>
      </c>
      <c r="H2112" s="18">
        <v>3230</v>
      </c>
      <c r="N2112" s="14">
        <f t="shared" si="96"/>
        <v>3596.1927630000005</v>
      </c>
      <c r="O2112" s="14">
        <v>0</v>
      </c>
      <c r="P2112" s="14">
        <v>10</v>
      </c>
      <c r="Q2112" s="14">
        <f t="shared" si="98"/>
        <v>3606.1927630000005</v>
      </c>
    </row>
    <row r="2113" spans="1:17" ht="12.95" customHeight="1" x14ac:dyDescent="0.2">
      <c r="A2113" s="15" t="s">
        <v>1606</v>
      </c>
      <c r="B2113" s="16">
        <v>330847</v>
      </c>
      <c r="C2113" s="17" t="s">
        <v>470</v>
      </c>
      <c r="D2113" s="13" t="str">
        <f t="shared" si="97"/>
        <v>BELMONT TELEPHONE COMPANY</v>
      </c>
      <c r="E2113" s="18">
        <v>436</v>
      </c>
      <c r="F2113" s="18">
        <v>0</v>
      </c>
      <c r="G2113" s="18">
        <v>1</v>
      </c>
      <c r="H2113" s="18">
        <v>438</v>
      </c>
      <c r="N2113" s="14">
        <f t="shared" si="96"/>
        <v>487.08917200000002</v>
      </c>
      <c r="O2113" s="14">
        <v>0</v>
      </c>
      <c r="P2113" s="14">
        <v>1</v>
      </c>
      <c r="Q2113" s="14">
        <f t="shared" si="98"/>
        <v>488.08917200000002</v>
      </c>
    </row>
    <row r="2114" spans="1:17" ht="12.95" customHeight="1" x14ac:dyDescent="0.2">
      <c r="A2114" s="15" t="s">
        <v>1606</v>
      </c>
      <c r="B2114" s="16">
        <v>330848</v>
      </c>
      <c r="C2114" s="17" t="s">
        <v>471</v>
      </c>
      <c r="D2114" s="13" t="str">
        <f t="shared" si="97"/>
        <v>THE BERGEN TELEPHONE COMPANY</v>
      </c>
      <c r="E2114" s="18">
        <v>35</v>
      </c>
      <c r="F2114" s="18">
        <v>0</v>
      </c>
      <c r="G2114" s="18">
        <v>0</v>
      </c>
      <c r="H2114" s="18">
        <v>35</v>
      </c>
      <c r="N2114" s="14">
        <f t="shared" si="96"/>
        <v>39.101195000000004</v>
      </c>
      <c r="O2114" s="14">
        <v>0</v>
      </c>
      <c r="P2114" s="14">
        <v>0</v>
      </c>
      <c r="Q2114" s="14">
        <f t="shared" si="98"/>
        <v>39.101195000000004</v>
      </c>
    </row>
    <row r="2115" spans="1:17" ht="12.95" customHeight="1" x14ac:dyDescent="0.2">
      <c r="A2115" s="15" t="s">
        <v>1606</v>
      </c>
      <c r="B2115" s="16">
        <v>330849</v>
      </c>
      <c r="C2115" s="17" t="s">
        <v>1894</v>
      </c>
      <c r="D2115" s="13" t="str">
        <f t="shared" si="97"/>
        <v>BLACK EARTH TELEPHONE COMPANY  LLC</v>
      </c>
      <c r="E2115" s="18">
        <v>159</v>
      </c>
      <c r="F2115" s="18">
        <v>0</v>
      </c>
      <c r="G2115" s="18">
        <v>0</v>
      </c>
      <c r="H2115" s="18">
        <v>160</v>
      </c>
      <c r="N2115" s="14">
        <f t="shared" ref="N2115:N2178" si="99">PRODUCT(E2115)*1.117177</f>
        <v>177.63114300000001</v>
      </c>
      <c r="O2115" s="14">
        <v>0</v>
      </c>
      <c r="P2115" s="14">
        <v>0</v>
      </c>
      <c r="Q2115" s="14">
        <f t="shared" si="98"/>
        <v>177.63114300000001</v>
      </c>
    </row>
    <row r="2116" spans="1:17" ht="12.95" customHeight="1" x14ac:dyDescent="0.2">
      <c r="A2116" s="15" t="s">
        <v>1606</v>
      </c>
      <c r="B2116" s="16">
        <v>330850</v>
      </c>
      <c r="C2116" s="17" t="s">
        <v>473</v>
      </c>
      <c r="D2116" s="13" t="str">
        <f t="shared" ref="D2116:D2179" si="100">UPPER(C2116)</f>
        <v>BLOOMER TELEPHONE COMPANY</v>
      </c>
      <c r="E2116" s="18">
        <v>3212</v>
      </c>
      <c r="F2116" s="18">
        <v>1</v>
      </c>
      <c r="G2116" s="18">
        <v>10</v>
      </c>
      <c r="H2116" s="18">
        <v>3223</v>
      </c>
      <c r="N2116" s="14">
        <f t="shared" si="99"/>
        <v>3588.3725240000003</v>
      </c>
      <c r="O2116" s="14">
        <v>0</v>
      </c>
      <c r="P2116" s="14">
        <v>10</v>
      </c>
      <c r="Q2116" s="14">
        <f t="shared" ref="Q2116:Q2179" si="101">SUM(N2116:P2116)</f>
        <v>3598.3725240000003</v>
      </c>
    </row>
    <row r="2117" spans="1:17" ht="12.95" customHeight="1" x14ac:dyDescent="0.2">
      <c r="A2117" s="15" t="s">
        <v>1606</v>
      </c>
      <c r="B2117" s="16">
        <v>330851</v>
      </c>
      <c r="C2117" s="17" t="s">
        <v>1895</v>
      </c>
      <c r="D2117" s="13" t="str">
        <f t="shared" si="100"/>
        <v>BONDUEL TELEPHONE COMPANY</v>
      </c>
      <c r="E2117" s="18">
        <v>38</v>
      </c>
      <c r="F2117" s="18">
        <v>0</v>
      </c>
      <c r="G2117" s="18">
        <v>0</v>
      </c>
      <c r="H2117" s="18">
        <v>38</v>
      </c>
      <c r="N2117" s="14">
        <f t="shared" si="99"/>
        <v>42.452726000000006</v>
      </c>
      <c r="O2117" s="14">
        <v>0</v>
      </c>
      <c r="P2117" s="14">
        <v>0</v>
      </c>
      <c r="Q2117" s="14">
        <f t="shared" si="101"/>
        <v>42.452726000000006</v>
      </c>
    </row>
    <row r="2118" spans="1:17" ht="12.95" customHeight="1" x14ac:dyDescent="0.2">
      <c r="A2118" s="15" t="s">
        <v>1606</v>
      </c>
      <c r="B2118" s="16">
        <v>330855</v>
      </c>
      <c r="C2118" s="17" t="s">
        <v>325</v>
      </c>
      <c r="D2118" s="13" t="str">
        <f t="shared" si="100"/>
        <v>BRUCE TELEPHONE COMPANY  INC.</v>
      </c>
      <c r="E2118" s="18">
        <v>4479</v>
      </c>
      <c r="F2118" s="18">
        <v>2</v>
      </c>
      <c r="G2118" s="18">
        <v>14</v>
      </c>
      <c r="H2118" s="18">
        <v>4494</v>
      </c>
      <c r="N2118" s="14">
        <f t="shared" si="99"/>
        <v>5003.8357830000004</v>
      </c>
      <c r="O2118" s="14">
        <v>0</v>
      </c>
      <c r="P2118" s="14">
        <v>14</v>
      </c>
      <c r="Q2118" s="14">
        <f t="shared" si="101"/>
        <v>5017.8357830000004</v>
      </c>
    </row>
    <row r="2119" spans="1:17" ht="12.95" customHeight="1" x14ac:dyDescent="0.2">
      <c r="A2119" s="15" t="s">
        <v>1606</v>
      </c>
      <c r="B2119" s="16">
        <v>330856</v>
      </c>
      <c r="C2119" s="17" t="s">
        <v>1896</v>
      </c>
      <c r="D2119" s="13" t="str">
        <f t="shared" si="100"/>
        <v>BURLINGTON  BRIGHTON  AND WHEATLAND TELEPHONE COMPANY</v>
      </c>
      <c r="E2119" s="18">
        <v>955</v>
      </c>
      <c r="F2119" s="18">
        <v>0</v>
      </c>
      <c r="G2119" s="18">
        <v>3</v>
      </c>
      <c r="H2119" s="18">
        <v>959</v>
      </c>
      <c r="N2119" s="14">
        <f t="shared" si="99"/>
        <v>1066.904035</v>
      </c>
      <c r="O2119" s="14">
        <v>0</v>
      </c>
      <c r="P2119" s="14">
        <v>3</v>
      </c>
      <c r="Q2119" s="14">
        <f t="shared" si="101"/>
        <v>1069.904035</v>
      </c>
    </row>
    <row r="2120" spans="1:17" ht="12.95" customHeight="1" x14ac:dyDescent="0.2">
      <c r="A2120" s="15" t="s">
        <v>1606</v>
      </c>
      <c r="B2120" s="16">
        <v>330857</v>
      </c>
      <c r="C2120" s="17" t="s">
        <v>1892</v>
      </c>
      <c r="D2120" s="13" t="str">
        <f t="shared" si="100"/>
        <v>CENTURYLINK CENTURYTEL OF THE MIDWEST-WISCONSIN (NORTHWEST)</v>
      </c>
      <c r="E2120" s="18">
        <v>703</v>
      </c>
      <c r="F2120" s="18">
        <v>0</v>
      </c>
      <c r="G2120" s="18">
        <v>2</v>
      </c>
      <c r="H2120" s="18">
        <v>705</v>
      </c>
      <c r="N2120" s="14">
        <f t="shared" si="99"/>
        <v>785.37543100000005</v>
      </c>
      <c r="O2120" s="14">
        <v>0</v>
      </c>
      <c r="P2120" s="14">
        <v>2</v>
      </c>
      <c r="Q2120" s="14">
        <f t="shared" si="101"/>
        <v>787.37543100000005</v>
      </c>
    </row>
    <row r="2121" spans="1:17" ht="12.95" customHeight="1" x14ac:dyDescent="0.2">
      <c r="A2121" s="15" t="s">
        <v>1606</v>
      </c>
      <c r="B2121" s="16">
        <v>330859</v>
      </c>
      <c r="C2121" s="17" t="s">
        <v>1897</v>
      </c>
      <c r="D2121" s="13" t="str">
        <f t="shared" si="100"/>
        <v>CENTRAL STATE TELEPHONE COMPANY  LLC</v>
      </c>
      <c r="E2121" s="18">
        <v>7023</v>
      </c>
      <c r="F2121" s="18">
        <v>2</v>
      </c>
      <c r="G2121" s="18">
        <v>21</v>
      </c>
      <c r="H2121" s="18">
        <v>7046</v>
      </c>
      <c r="N2121" s="14">
        <f t="shared" si="99"/>
        <v>7845.9340710000006</v>
      </c>
      <c r="O2121" s="14">
        <v>0</v>
      </c>
      <c r="P2121" s="14">
        <v>21</v>
      </c>
      <c r="Q2121" s="14">
        <f t="shared" si="101"/>
        <v>7866.9340710000006</v>
      </c>
    </row>
    <row r="2122" spans="1:17" ht="12.95" customHeight="1" x14ac:dyDescent="0.2">
      <c r="A2122" s="15" t="s">
        <v>1606</v>
      </c>
      <c r="B2122" s="16">
        <v>330860</v>
      </c>
      <c r="C2122" s="17" t="s">
        <v>477</v>
      </c>
      <c r="D2122" s="13" t="str">
        <f t="shared" si="100"/>
        <v>CHEQUAMEGON COMMUNICATIONS COOPERATIVE INC.</v>
      </c>
      <c r="E2122" s="18">
        <v>10086</v>
      </c>
      <c r="F2122" s="18">
        <v>4</v>
      </c>
      <c r="G2122" s="18">
        <v>31</v>
      </c>
      <c r="H2122" s="18">
        <v>10120</v>
      </c>
      <c r="N2122" s="14">
        <f t="shared" si="99"/>
        <v>11267.847222</v>
      </c>
      <c r="O2122" s="14">
        <v>0</v>
      </c>
      <c r="P2122" s="14">
        <v>31</v>
      </c>
      <c r="Q2122" s="14">
        <f t="shared" si="101"/>
        <v>11298.847222</v>
      </c>
    </row>
    <row r="2123" spans="1:17" ht="12.95" customHeight="1" x14ac:dyDescent="0.2">
      <c r="A2123" s="15" t="s">
        <v>1606</v>
      </c>
      <c r="B2123" s="16">
        <v>330861</v>
      </c>
      <c r="C2123" s="17" t="s">
        <v>478</v>
      </c>
      <c r="D2123" s="13" t="str">
        <f t="shared" si="100"/>
        <v>CHIBARDUN TELEPHONE COOPERATIVE  INC.</v>
      </c>
      <c r="E2123" s="18">
        <v>6140</v>
      </c>
      <c r="F2123" s="18">
        <v>2</v>
      </c>
      <c r="G2123" s="18">
        <v>19</v>
      </c>
      <c r="H2123" s="18">
        <v>6161</v>
      </c>
      <c r="N2123" s="14">
        <f t="shared" si="99"/>
        <v>6859.4667800000007</v>
      </c>
      <c r="O2123" s="14">
        <v>0</v>
      </c>
      <c r="P2123" s="14">
        <v>19</v>
      </c>
      <c r="Q2123" s="14">
        <f t="shared" si="101"/>
        <v>6878.4667800000007</v>
      </c>
    </row>
    <row r="2124" spans="1:17" ht="12.95" customHeight="1" x14ac:dyDescent="0.2">
      <c r="A2124" s="15" t="s">
        <v>1606</v>
      </c>
      <c r="B2124" s="16">
        <v>330863</v>
      </c>
      <c r="C2124" s="17" t="s">
        <v>479</v>
      </c>
      <c r="D2124" s="13" t="str">
        <f t="shared" si="100"/>
        <v>CITIZENS TELEPHONE COOPERATIVE  INC.</v>
      </c>
      <c r="E2124" s="18">
        <v>2264</v>
      </c>
      <c r="F2124" s="18">
        <v>1</v>
      </c>
      <c r="G2124" s="18">
        <v>7</v>
      </c>
      <c r="H2124" s="18">
        <v>2271</v>
      </c>
      <c r="N2124" s="14">
        <f t="shared" si="99"/>
        <v>2529.288728</v>
      </c>
      <c r="O2124" s="14">
        <v>0</v>
      </c>
      <c r="P2124" s="14">
        <v>7</v>
      </c>
      <c r="Q2124" s="14">
        <f t="shared" si="101"/>
        <v>2536.288728</v>
      </c>
    </row>
    <row r="2125" spans="1:17" ht="12.95" customHeight="1" x14ac:dyDescent="0.2">
      <c r="A2125" s="15" t="s">
        <v>1606</v>
      </c>
      <c r="B2125" s="16">
        <v>330865</v>
      </c>
      <c r="C2125" s="17" t="s">
        <v>480</v>
      </c>
      <c r="D2125" s="13" t="str">
        <f t="shared" si="100"/>
        <v>CLEAR LAKE TELEPHONE COMPANY  INC.</v>
      </c>
      <c r="E2125" s="18">
        <v>2399</v>
      </c>
      <c r="F2125" s="18">
        <v>1</v>
      </c>
      <c r="G2125" s="18">
        <v>7</v>
      </c>
      <c r="H2125" s="18">
        <v>2407</v>
      </c>
      <c r="N2125" s="14">
        <f t="shared" si="99"/>
        <v>2680.1076230000003</v>
      </c>
      <c r="O2125" s="14">
        <v>0</v>
      </c>
      <c r="P2125" s="14">
        <v>7</v>
      </c>
      <c r="Q2125" s="14">
        <f t="shared" si="101"/>
        <v>2687.1076230000003</v>
      </c>
    </row>
    <row r="2126" spans="1:17" ht="12.95" customHeight="1" x14ac:dyDescent="0.2">
      <c r="A2126" s="15" t="s">
        <v>1606</v>
      </c>
      <c r="B2126" s="16">
        <v>330866</v>
      </c>
      <c r="C2126" s="17" t="s">
        <v>481</v>
      </c>
      <c r="D2126" s="13" t="str">
        <f t="shared" si="100"/>
        <v>COCHRANE COOP. TELEPHONE COMPANY</v>
      </c>
      <c r="E2126" s="18">
        <v>1090</v>
      </c>
      <c r="F2126" s="18">
        <v>0</v>
      </c>
      <c r="G2126" s="18">
        <v>3</v>
      </c>
      <c r="H2126" s="18">
        <v>1094</v>
      </c>
      <c r="N2126" s="14">
        <f t="shared" si="99"/>
        <v>1217.7229300000001</v>
      </c>
      <c r="O2126" s="14">
        <v>0</v>
      </c>
      <c r="P2126" s="14">
        <v>3</v>
      </c>
      <c r="Q2126" s="14">
        <f t="shared" si="101"/>
        <v>1220.7229300000001</v>
      </c>
    </row>
    <row r="2127" spans="1:17" ht="12.95" customHeight="1" x14ac:dyDescent="0.2">
      <c r="A2127" s="15" t="s">
        <v>1606</v>
      </c>
      <c r="B2127" s="16">
        <v>330868</v>
      </c>
      <c r="C2127" s="17" t="s">
        <v>482</v>
      </c>
      <c r="D2127" s="13" t="str">
        <f t="shared" si="100"/>
        <v>COON VALLEY FARMERS TELEPHONE CO.  INC.</v>
      </c>
      <c r="E2127" s="18">
        <v>1069</v>
      </c>
      <c r="F2127" s="18">
        <v>0</v>
      </c>
      <c r="G2127" s="18">
        <v>3</v>
      </c>
      <c r="H2127" s="18">
        <v>1073</v>
      </c>
      <c r="N2127" s="14">
        <f t="shared" si="99"/>
        <v>1194.2622130000002</v>
      </c>
      <c r="O2127" s="14">
        <v>0</v>
      </c>
      <c r="P2127" s="14">
        <v>3</v>
      </c>
      <c r="Q2127" s="14">
        <f t="shared" si="101"/>
        <v>1197.2622130000002</v>
      </c>
    </row>
    <row r="2128" spans="1:17" ht="12.95" customHeight="1" x14ac:dyDescent="0.2">
      <c r="A2128" s="15" t="s">
        <v>1606</v>
      </c>
      <c r="B2128" s="16">
        <v>330870</v>
      </c>
      <c r="C2128" s="17" t="s">
        <v>483</v>
      </c>
      <c r="D2128" s="13" t="str">
        <f t="shared" si="100"/>
        <v>RHINELANDER TEL CO</v>
      </c>
      <c r="E2128" s="18">
        <v>4949</v>
      </c>
      <c r="F2128" s="18">
        <v>2</v>
      </c>
      <c r="G2128" s="18">
        <v>15</v>
      </c>
      <c r="H2128" s="18">
        <v>4966</v>
      </c>
      <c r="N2128" s="14">
        <f t="shared" si="99"/>
        <v>5528.9089730000005</v>
      </c>
      <c r="O2128" s="14">
        <v>2</v>
      </c>
      <c r="P2128" s="14">
        <v>15</v>
      </c>
      <c r="Q2128" s="14">
        <f t="shared" si="101"/>
        <v>5545.9089730000005</v>
      </c>
    </row>
    <row r="2129" spans="1:17" ht="12.95" customHeight="1" x14ac:dyDescent="0.2">
      <c r="A2129" s="15" t="s">
        <v>1606</v>
      </c>
      <c r="B2129" s="16">
        <v>330872</v>
      </c>
      <c r="C2129" s="17" t="s">
        <v>484</v>
      </c>
      <c r="D2129" s="13" t="str">
        <f t="shared" si="100"/>
        <v>CUBA CITY TELEPHONE EXCHANGE COMPANY</v>
      </c>
      <c r="E2129" s="18">
        <v>1153</v>
      </c>
      <c r="F2129" s="18">
        <v>0</v>
      </c>
      <c r="G2129" s="18">
        <v>4</v>
      </c>
      <c r="H2129" s="18">
        <v>1156</v>
      </c>
      <c r="N2129" s="14">
        <f t="shared" si="99"/>
        <v>1288.1050810000002</v>
      </c>
      <c r="O2129" s="14">
        <v>0</v>
      </c>
      <c r="P2129" s="14">
        <v>4</v>
      </c>
      <c r="Q2129" s="14">
        <f t="shared" si="101"/>
        <v>1292.1050810000002</v>
      </c>
    </row>
    <row r="2130" spans="1:17" ht="12.95" customHeight="1" x14ac:dyDescent="0.2">
      <c r="A2130" s="15" t="s">
        <v>1606</v>
      </c>
      <c r="B2130" s="16">
        <v>330875</v>
      </c>
      <c r="C2130" s="17" t="s">
        <v>1898</v>
      </c>
      <c r="D2130" s="13" t="str">
        <f t="shared" si="100"/>
        <v>DICKEYVILLE TELEPHONE  LLC</v>
      </c>
      <c r="E2130" s="18">
        <v>353</v>
      </c>
      <c r="F2130" s="18">
        <v>0</v>
      </c>
      <c r="G2130" s="18">
        <v>1</v>
      </c>
      <c r="H2130" s="18">
        <v>354</v>
      </c>
      <c r="N2130" s="14">
        <f t="shared" si="99"/>
        <v>394.36348100000004</v>
      </c>
      <c r="O2130" s="14">
        <v>0</v>
      </c>
      <c r="P2130" s="14">
        <v>1</v>
      </c>
      <c r="Q2130" s="14">
        <f t="shared" si="101"/>
        <v>395.36348100000004</v>
      </c>
    </row>
    <row r="2131" spans="1:17" ht="12.95" customHeight="1" x14ac:dyDescent="0.2">
      <c r="A2131" s="15" t="s">
        <v>1606</v>
      </c>
      <c r="B2131" s="16">
        <v>330877</v>
      </c>
      <c r="C2131" s="17" t="s">
        <v>1899</v>
      </c>
      <c r="D2131" s="13" t="str">
        <f t="shared" si="100"/>
        <v>CENTURYLINK CENTURYTEL OF FAIRWATER-BRANDON-ALTO  LLC</v>
      </c>
      <c r="E2131" s="18">
        <v>322</v>
      </c>
      <c r="F2131" s="18">
        <v>0</v>
      </c>
      <c r="G2131" s="18">
        <v>1</v>
      </c>
      <c r="H2131" s="18">
        <v>323</v>
      </c>
      <c r="N2131" s="14">
        <f t="shared" si="99"/>
        <v>359.73099400000001</v>
      </c>
      <c r="O2131" s="14">
        <v>0</v>
      </c>
      <c r="P2131" s="14">
        <v>1</v>
      </c>
      <c r="Q2131" s="14">
        <f t="shared" si="101"/>
        <v>360.73099400000001</v>
      </c>
    </row>
    <row r="2132" spans="1:17" ht="12.95" customHeight="1" x14ac:dyDescent="0.2">
      <c r="A2132" s="15" t="s">
        <v>1606</v>
      </c>
      <c r="B2132" s="16">
        <v>330879</v>
      </c>
      <c r="C2132" s="17" t="s">
        <v>487</v>
      </c>
      <c r="D2132" s="13" t="str">
        <f t="shared" si="100"/>
        <v>FARMERS INDEPENDENT TELEPHONE CO.</v>
      </c>
      <c r="E2132" s="18">
        <v>2170</v>
      </c>
      <c r="F2132" s="18">
        <v>1</v>
      </c>
      <c r="G2132" s="18">
        <v>7</v>
      </c>
      <c r="H2132" s="18">
        <v>2178</v>
      </c>
      <c r="N2132" s="14">
        <f t="shared" si="99"/>
        <v>2424.2740900000003</v>
      </c>
      <c r="O2132" s="14">
        <v>0</v>
      </c>
      <c r="P2132" s="14">
        <v>7</v>
      </c>
      <c r="Q2132" s="14">
        <f t="shared" si="101"/>
        <v>2431.2740900000003</v>
      </c>
    </row>
    <row r="2133" spans="1:17" ht="12.95" customHeight="1" x14ac:dyDescent="0.2">
      <c r="A2133" s="15" t="s">
        <v>1606</v>
      </c>
      <c r="B2133" s="16">
        <v>330880</v>
      </c>
      <c r="C2133" s="17" t="s">
        <v>1900</v>
      </c>
      <c r="D2133" s="13" t="str">
        <f t="shared" si="100"/>
        <v>THE FARMERS TELEPHONE COMPANY  LLC</v>
      </c>
      <c r="E2133" s="18">
        <v>5278</v>
      </c>
      <c r="F2133" s="18">
        <v>2</v>
      </c>
      <c r="G2133" s="18">
        <v>16</v>
      </c>
      <c r="H2133" s="18">
        <v>5296</v>
      </c>
      <c r="N2133" s="14">
        <f t="shared" si="99"/>
        <v>5896.4602060000007</v>
      </c>
      <c r="O2133" s="14">
        <v>0</v>
      </c>
      <c r="P2133" s="14">
        <v>16</v>
      </c>
      <c r="Q2133" s="14">
        <f t="shared" si="101"/>
        <v>5912.4602060000007</v>
      </c>
    </row>
    <row r="2134" spans="1:17" ht="12.95" customHeight="1" x14ac:dyDescent="0.2">
      <c r="A2134" s="15" t="s">
        <v>1606</v>
      </c>
      <c r="B2134" s="16">
        <v>330881</v>
      </c>
      <c r="C2134" s="17" t="s">
        <v>1901</v>
      </c>
      <c r="D2134" s="13" t="str">
        <f t="shared" si="100"/>
        <v>MID-PLAINS TELEPHONE  LLC</v>
      </c>
      <c r="E2134" s="18">
        <v>3780</v>
      </c>
      <c r="F2134" s="18">
        <v>1</v>
      </c>
      <c r="G2134" s="18">
        <v>12</v>
      </c>
      <c r="H2134" s="18">
        <v>3792</v>
      </c>
      <c r="N2134" s="14">
        <f t="shared" si="99"/>
        <v>4222.9290600000004</v>
      </c>
      <c r="O2134" s="14">
        <v>0</v>
      </c>
      <c r="P2134" s="14">
        <v>12</v>
      </c>
      <c r="Q2134" s="14">
        <f t="shared" si="101"/>
        <v>4234.9290600000004</v>
      </c>
    </row>
    <row r="2135" spans="1:17" ht="12.95" customHeight="1" x14ac:dyDescent="0.2">
      <c r="A2135" s="15" t="s">
        <v>1606</v>
      </c>
      <c r="B2135" s="16">
        <v>330884</v>
      </c>
      <c r="C2135" s="17" t="s">
        <v>1902</v>
      </c>
      <c r="D2135" s="13" t="str">
        <f t="shared" si="100"/>
        <v>CENTURYLINK CENTURYTEL OF FORESTVILLE  LLC</v>
      </c>
      <c r="E2135" s="18">
        <v>1630</v>
      </c>
      <c r="F2135" s="18">
        <v>1</v>
      </c>
      <c r="G2135" s="18">
        <v>5</v>
      </c>
      <c r="H2135" s="18">
        <v>1636</v>
      </c>
      <c r="N2135" s="14">
        <f t="shared" si="99"/>
        <v>1820.9985100000001</v>
      </c>
      <c r="O2135" s="14">
        <v>0</v>
      </c>
      <c r="P2135" s="14">
        <v>5</v>
      </c>
      <c r="Q2135" s="14">
        <f t="shared" si="101"/>
        <v>1825.9985100000001</v>
      </c>
    </row>
    <row r="2136" spans="1:17" ht="12.95" customHeight="1" x14ac:dyDescent="0.2">
      <c r="A2136" s="15" t="s">
        <v>1606</v>
      </c>
      <c r="B2136" s="16">
        <v>330886</v>
      </c>
      <c r="C2136" s="17" t="s">
        <v>1697</v>
      </c>
      <c r="D2136" s="13" t="str">
        <f t="shared" si="100"/>
        <v>FRONTIER NORTH  INC.</v>
      </c>
      <c r="E2136" s="18">
        <v>94513</v>
      </c>
      <c r="F2136" s="18">
        <v>33</v>
      </c>
      <c r="G2136" s="18">
        <v>289</v>
      </c>
      <c r="H2136" s="18">
        <v>94834</v>
      </c>
      <c r="N2136" s="14">
        <f t="shared" si="99"/>
        <v>105587.74980100001</v>
      </c>
      <c r="O2136" s="14">
        <v>0</v>
      </c>
      <c r="P2136" s="14">
        <v>289</v>
      </c>
      <c r="Q2136" s="14">
        <f t="shared" si="101"/>
        <v>105876.74980100001</v>
      </c>
    </row>
    <row r="2137" spans="1:17" ht="12.95" customHeight="1" x14ac:dyDescent="0.2">
      <c r="A2137" s="15" t="s">
        <v>1606</v>
      </c>
      <c r="B2137" s="16">
        <v>330889</v>
      </c>
      <c r="C2137" s="17" t="s">
        <v>491</v>
      </c>
      <c r="D2137" s="13" t="str">
        <f t="shared" si="100"/>
        <v>HAGER TELECOM  INC.</v>
      </c>
      <c r="E2137" s="18">
        <v>443</v>
      </c>
      <c r="F2137" s="18">
        <v>0</v>
      </c>
      <c r="G2137" s="18">
        <v>1</v>
      </c>
      <c r="H2137" s="18">
        <v>445</v>
      </c>
      <c r="N2137" s="14">
        <f t="shared" si="99"/>
        <v>494.90941100000003</v>
      </c>
      <c r="O2137" s="14">
        <v>0</v>
      </c>
      <c r="P2137" s="14">
        <v>1</v>
      </c>
      <c r="Q2137" s="14">
        <f t="shared" si="101"/>
        <v>495.90941100000003</v>
      </c>
    </row>
    <row r="2138" spans="1:17" ht="12.95" customHeight="1" x14ac:dyDescent="0.2">
      <c r="A2138" s="15" t="s">
        <v>1606</v>
      </c>
      <c r="B2138" s="16">
        <v>330891</v>
      </c>
      <c r="C2138" s="17" t="s">
        <v>492</v>
      </c>
      <c r="D2138" s="13" t="str">
        <f t="shared" si="100"/>
        <v>RHINELANDER TEL CO</v>
      </c>
      <c r="E2138" s="18">
        <v>2302</v>
      </c>
      <c r="F2138" s="18">
        <v>1</v>
      </c>
      <c r="G2138" s="18">
        <v>7</v>
      </c>
      <c r="H2138" s="18">
        <v>2309</v>
      </c>
      <c r="N2138" s="14">
        <f t="shared" si="99"/>
        <v>2571.741454</v>
      </c>
      <c r="O2138" s="14">
        <v>0</v>
      </c>
      <c r="P2138" s="14">
        <v>7</v>
      </c>
      <c r="Q2138" s="14">
        <f t="shared" si="101"/>
        <v>2578.741454</v>
      </c>
    </row>
    <row r="2139" spans="1:17" ht="12.95" customHeight="1" x14ac:dyDescent="0.2">
      <c r="A2139" s="15" t="s">
        <v>1606</v>
      </c>
      <c r="B2139" s="16">
        <v>330892</v>
      </c>
      <c r="C2139" s="17" t="s">
        <v>493</v>
      </c>
      <c r="D2139" s="13" t="str">
        <f t="shared" si="100"/>
        <v>HILLSBORO TELEPHONE COMPANY  INC.</v>
      </c>
      <c r="E2139" s="18">
        <v>5289</v>
      </c>
      <c r="F2139" s="18">
        <v>2</v>
      </c>
      <c r="G2139" s="18">
        <v>16</v>
      </c>
      <c r="H2139" s="18">
        <v>5307</v>
      </c>
      <c r="N2139" s="14">
        <f t="shared" si="99"/>
        <v>5908.7491530000007</v>
      </c>
      <c r="O2139" s="14">
        <v>0</v>
      </c>
      <c r="P2139" s="14">
        <v>16</v>
      </c>
      <c r="Q2139" s="14">
        <f t="shared" si="101"/>
        <v>5924.7491530000007</v>
      </c>
    </row>
    <row r="2140" spans="1:17" ht="12.95" customHeight="1" x14ac:dyDescent="0.2">
      <c r="A2140" s="15" t="s">
        <v>1606</v>
      </c>
      <c r="B2140" s="16">
        <v>330895</v>
      </c>
      <c r="C2140" s="17" t="s">
        <v>1903</v>
      </c>
      <c r="D2140" s="13" t="str">
        <f t="shared" si="100"/>
        <v>CENTURYLINK CENTURYTEL OF WISCONSIN  LLC</v>
      </c>
      <c r="E2140" s="18">
        <v>28589</v>
      </c>
      <c r="F2140" s="18">
        <v>10</v>
      </c>
      <c r="G2140" s="18">
        <v>87</v>
      </c>
      <c r="H2140" s="18">
        <v>28686</v>
      </c>
      <c r="N2140" s="14">
        <f t="shared" si="99"/>
        <v>31938.973253000004</v>
      </c>
      <c r="O2140" s="14">
        <v>0</v>
      </c>
      <c r="P2140" s="14">
        <v>87</v>
      </c>
      <c r="Q2140" s="14">
        <f t="shared" si="101"/>
        <v>32025.973253000004</v>
      </c>
    </row>
    <row r="2141" spans="1:17" ht="12.95" customHeight="1" x14ac:dyDescent="0.2">
      <c r="A2141" s="15" t="s">
        <v>1606</v>
      </c>
      <c r="B2141" s="16">
        <v>330896</v>
      </c>
      <c r="C2141" s="17" t="s">
        <v>495</v>
      </c>
      <c r="D2141" s="13" t="str">
        <f t="shared" si="100"/>
        <v>LAKEFIELD TELEPHONE COMPANY</v>
      </c>
      <c r="E2141" s="18">
        <v>336</v>
      </c>
      <c r="F2141" s="18">
        <v>0</v>
      </c>
      <c r="G2141" s="18">
        <v>1</v>
      </c>
      <c r="H2141" s="18">
        <v>337</v>
      </c>
      <c r="N2141" s="14">
        <f t="shared" si="99"/>
        <v>375.37147200000004</v>
      </c>
      <c r="O2141" s="14">
        <v>0</v>
      </c>
      <c r="P2141" s="14">
        <v>1</v>
      </c>
      <c r="Q2141" s="14">
        <f t="shared" si="101"/>
        <v>376.37147200000004</v>
      </c>
    </row>
    <row r="2142" spans="1:17" ht="12.95" customHeight="1" x14ac:dyDescent="0.2">
      <c r="A2142" s="15" t="s">
        <v>1606</v>
      </c>
      <c r="B2142" s="16">
        <v>330898</v>
      </c>
      <c r="C2142" s="17" t="s">
        <v>1904</v>
      </c>
      <c r="D2142" s="13" t="str">
        <f t="shared" si="100"/>
        <v>CENTURYLINK CENTURYTEL OF LARESEN-READFIELD  LLC</v>
      </c>
      <c r="E2142" s="18">
        <v>644</v>
      </c>
      <c r="F2142" s="18">
        <v>0</v>
      </c>
      <c r="G2142" s="18">
        <v>2</v>
      </c>
      <c r="H2142" s="18">
        <v>646</v>
      </c>
      <c r="N2142" s="14">
        <f t="shared" si="99"/>
        <v>719.46198800000002</v>
      </c>
      <c r="O2142" s="14">
        <v>0</v>
      </c>
      <c r="P2142" s="14">
        <v>2</v>
      </c>
      <c r="Q2142" s="14">
        <f t="shared" si="101"/>
        <v>721.46198800000002</v>
      </c>
    </row>
    <row r="2143" spans="1:17" ht="12.95" customHeight="1" x14ac:dyDescent="0.2">
      <c r="A2143" s="15" t="s">
        <v>1606</v>
      </c>
      <c r="B2143" s="16">
        <v>330899</v>
      </c>
      <c r="C2143" s="17" t="s">
        <v>497</v>
      </c>
      <c r="D2143" s="13" t="str">
        <f t="shared" si="100"/>
        <v>LAVALLE TELEPHONE COOP.  INC.</v>
      </c>
      <c r="E2143" s="18">
        <v>1263</v>
      </c>
      <c r="F2143" s="18">
        <v>0</v>
      </c>
      <c r="G2143" s="18">
        <v>4</v>
      </c>
      <c r="H2143" s="18">
        <v>1268</v>
      </c>
      <c r="N2143" s="14">
        <f t="shared" si="99"/>
        <v>1410.994551</v>
      </c>
      <c r="O2143" s="14">
        <v>0</v>
      </c>
      <c r="P2143" s="14">
        <v>4</v>
      </c>
      <c r="Q2143" s="14">
        <f t="shared" si="101"/>
        <v>1414.994551</v>
      </c>
    </row>
    <row r="2144" spans="1:17" ht="12.95" customHeight="1" x14ac:dyDescent="0.2">
      <c r="A2144" s="15" t="s">
        <v>1606</v>
      </c>
      <c r="B2144" s="16">
        <v>330900</v>
      </c>
      <c r="C2144" s="17" t="s">
        <v>498</v>
      </c>
      <c r="D2144" s="13" t="str">
        <f t="shared" si="100"/>
        <v>LEMONWEIR VALLEY TELEPHONE COMPANY</v>
      </c>
      <c r="E2144" s="18">
        <v>4409</v>
      </c>
      <c r="F2144" s="18">
        <v>2</v>
      </c>
      <c r="G2144" s="18">
        <v>13</v>
      </c>
      <c r="H2144" s="18">
        <v>4424</v>
      </c>
      <c r="N2144" s="14">
        <f t="shared" si="99"/>
        <v>4925.6333930000001</v>
      </c>
      <c r="O2144" s="14">
        <v>0</v>
      </c>
      <c r="P2144" s="14">
        <v>13</v>
      </c>
      <c r="Q2144" s="14">
        <f t="shared" si="101"/>
        <v>4938.6333930000001</v>
      </c>
    </row>
    <row r="2145" spans="1:17" ht="12.95" customHeight="1" x14ac:dyDescent="0.2">
      <c r="A2145" s="15" t="s">
        <v>1606</v>
      </c>
      <c r="B2145" s="16">
        <v>330902</v>
      </c>
      <c r="C2145" s="17" t="s">
        <v>499</v>
      </c>
      <c r="D2145" s="13" t="str">
        <f t="shared" si="100"/>
        <v>LUCK TELEPHONE COMPANY</v>
      </c>
      <c r="E2145" s="18">
        <v>2565</v>
      </c>
      <c r="F2145" s="18">
        <v>1</v>
      </c>
      <c r="G2145" s="18">
        <v>8</v>
      </c>
      <c r="H2145" s="18">
        <v>2573</v>
      </c>
      <c r="N2145" s="14">
        <f t="shared" si="99"/>
        <v>2865.5590050000001</v>
      </c>
      <c r="O2145" s="14">
        <v>0</v>
      </c>
      <c r="P2145" s="14">
        <v>8</v>
      </c>
      <c r="Q2145" s="14">
        <f t="shared" si="101"/>
        <v>2873.5590050000001</v>
      </c>
    </row>
    <row r="2146" spans="1:17" ht="12.95" customHeight="1" x14ac:dyDescent="0.2">
      <c r="A2146" s="15" t="s">
        <v>1606</v>
      </c>
      <c r="B2146" s="16">
        <v>330905</v>
      </c>
      <c r="C2146" s="17" t="s">
        <v>500</v>
      </c>
      <c r="D2146" s="13" t="str">
        <f t="shared" si="100"/>
        <v>MANAWA TELEPHONE COMPANY  INC.</v>
      </c>
      <c r="E2146" s="18">
        <v>3960</v>
      </c>
      <c r="F2146" s="18">
        <v>1</v>
      </c>
      <c r="G2146" s="18">
        <v>12</v>
      </c>
      <c r="H2146" s="18">
        <v>3973</v>
      </c>
      <c r="N2146" s="14">
        <f t="shared" si="99"/>
        <v>4424.0209199999999</v>
      </c>
      <c r="O2146" s="14">
        <v>0</v>
      </c>
      <c r="P2146" s="14">
        <v>12</v>
      </c>
      <c r="Q2146" s="14">
        <f t="shared" si="101"/>
        <v>4436.0209199999999</v>
      </c>
    </row>
    <row r="2147" spans="1:17" ht="12.95" customHeight="1" x14ac:dyDescent="0.2">
      <c r="A2147" s="15" t="s">
        <v>1606</v>
      </c>
      <c r="B2147" s="16">
        <v>330908</v>
      </c>
      <c r="C2147" s="17" t="s">
        <v>501</v>
      </c>
      <c r="D2147" s="13" t="str">
        <f t="shared" si="100"/>
        <v>MARQUETTE-ADAMS TELEPHONE COOPERATIVE  INC.</v>
      </c>
      <c r="E2147" s="18">
        <v>3485</v>
      </c>
      <c r="F2147" s="18">
        <v>1</v>
      </c>
      <c r="G2147" s="18">
        <v>11</v>
      </c>
      <c r="H2147" s="18">
        <v>3497</v>
      </c>
      <c r="N2147" s="14">
        <f t="shared" si="99"/>
        <v>3893.3618450000004</v>
      </c>
      <c r="O2147" s="14">
        <v>0</v>
      </c>
      <c r="P2147" s="14">
        <v>11</v>
      </c>
      <c r="Q2147" s="14">
        <f t="shared" si="101"/>
        <v>3904.3618450000004</v>
      </c>
    </row>
    <row r="2148" spans="1:17" ht="12.95" customHeight="1" x14ac:dyDescent="0.2">
      <c r="A2148" s="15" t="s">
        <v>1606</v>
      </c>
      <c r="B2148" s="16">
        <v>330909</v>
      </c>
      <c r="C2148" s="17" t="s">
        <v>1905</v>
      </c>
      <c r="D2148" s="13" t="str">
        <f t="shared" si="100"/>
        <v>MIDWAY TELEPHONE COMPANY  LLC</v>
      </c>
      <c r="E2148" s="18">
        <v>8978</v>
      </c>
      <c r="F2148" s="18">
        <v>3</v>
      </c>
      <c r="G2148" s="18">
        <v>27</v>
      </c>
      <c r="H2148" s="18">
        <v>9009</v>
      </c>
      <c r="N2148" s="14">
        <f t="shared" si="99"/>
        <v>10030.015106000001</v>
      </c>
      <c r="O2148" s="14">
        <v>0</v>
      </c>
      <c r="P2148" s="14">
        <v>27</v>
      </c>
      <c r="Q2148" s="14">
        <f t="shared" si="101"/>
        <v>10057.015106000001</v>
      </c>
    </row>
    <row r="2149" spans="1:17" ht="12.95" customHeight="1" x14ac:dyDescent="0.2">
      <c r="A2149" s="15" t="s">
        <v>1606</v>
      </c>
      <c r="B2149" s="16">
        <v>330910</v>
      </c>
      <c r="C2149" s="17" t="s">
        <v>503</v>
      </c>
      <c r="D2149" s="13" t="str">
        <f t="shared" si="100"/>
        <v>MILLTOWN MUTUAL TELEPHONE COMPANY</v>
      </c>
      <c r="E2149" s="18">
        <v>2970</v>
      </c>
      <c r="F2149" s="18">
        <v>1</v>
      </c>
      <c r="G2149" s="18">
        <v>9</v>
      </c>
      <c r="H2149" s="18">
        <v>2980</v>
      </c>
      <c r="N2149" s="14">
        <f t="shared" si="99"/>
        <v>3318.0156900000002</v>
      </c>
      <c r="O2149" s="14">
        <v>1</v>
      </c>
      <c r="P2149" s="14">
        <v>9</v>
      </c>
      <c r="Q2149" s="14">
        <f t="shared" si="101"/>
        <v>3328.0156900000002</v>
      </c>
    </row>
    <row r="2150" spans="1:17" ht="12.95" customHeight="1" x14ac:dyDescent="0.2">
      <c r="A2150" s="15" t="s">
        <v>1606</v>
      </c>
      <c r="B2150" s="16">
        <v>330912</v>
      </c>
      <c r="C2150" s="17" t="s">
        <v>504</v>
      </c>
      <c r="D2150" s="13" t="str">
        <f t="shared" si="100"/>
        <v>FRONTIER COMMUNICATIONS OF MONDOVI  LLC</v>
      </c>
      <c r="E2150" s="18">
        <v>4133</v>
      </c>
      <c r="F2150" s="18">
        <v>1</v>
      </c>
      <c r="G2150" s="18">
        <v>13</v>
      </c>
      <c r="H2150" s="18">
        <v>4147</v>
      </c>
      <c r="N2150" s="14">
        <f t="shared" si="99"/>
        <v>4617.2925410000007</v>
      </c>
      <c r="O2150" s="14">
        <v>0</v>
      </c>
      <c r="P2150" s="14">
        <v>13</v>
      </c>
      <c r="Q2150" s="14">
        <f t="shared" si="101"/>
        <v>4630.2925410000007</v>
      </c>
    </row>
    <row r="2151" spans="1:17" ht="12.95" customHeight="1" x14ac:dyDescent="0.2">
      <c r="A2151" s="15" t="s">
        <v>1606</v>
      </c>
      <c r="B2151" s="16">
        <v>330913</v>
      </c>
      <c r="C2151" s="17" t="s">
        <v>1906</v>
      </c>
      <c r="D2151" s="13" t="str">
        <f t="shared" si="100"/>
        <v>CENTURYLINK CENTURYTEL OF MONROE COUNTY  LLC</v>
      </c>
      <c r="E2151" s="18">
        <v>5039</v>
      </c>
      <c r="F2151" s="18">
        <v>2</v>
      </c>
      <c r="G2151" s="18">
        <v>15</v>
      </c>
      <c r="H2151" s="18">
        <v>5057</v>
      </c>
      <c r="N2151" s="14">
        <f t="shared" si="99"/>
        <v>5629.4549030000007</v>
      </c>
      <c r="O2151" s="14">
        <v>0</v>
      </c>
      <c r="P2151" s="14">
        <v>15</v>
      </c>
      <c r="Q2151" s="14">
        <f t="shared" si="101"/>
        <v>5644.4549030000007</v>
      </c>
    </row>
    <row r="2152" spans="1:17" ht="12.95" customHeight="1" x14ac:dyDescent="0.2">
      <c r="A2152" s="15" t="s">
        <v>1606</v>
      </c>
      <c r="B2152" s="16">
        <v>330914</v>
      </c>
      <c r="C2152" s="17" t="s">
        <v>1907</v>
      </c>
      <c r="D2152" s="13" t="str">
        <f t="shared" si="100"/>
        <v>EASTCOAST TELECOM  INC</v>
      </c>
      <c r="E2152" s="18">
        <v>2336</v>
      </c>
      <c r="F2152" s="18">
        <v>1</v>
      </c>
      <c r="G2152" s="18">
        <v>7</v>
      </c>
      <c r="H2152" s="18">
        <v>2344</v>
      </c>
      <c r="N2152" s="14">
        <f t="shared" si="99"/>
        <v>2609.7254720000001</v>
      </c>
      <c r="O2152" s="14">
        <v>0</v>
      </c>
      <c r="P2152" s="14">
        <v>7</v>
      </c>
      <c r="Q2152" s="14">
        <f t="shared" si="101"/>
        <v>2616.7254720000001</v>
      </c>
    </row>
    <row r="2153" spans="1:17" ht="12.95" customHeight="1" x14ac:dyDescent="0.2">
      <c r="A2153" s="15" t="s">
        <v>1606</v>
      </c>
      <c r="B2153" s="16">
        <v>330915</v>
      </c>
      <c r="C2153" s="17" t="s">
        <v>1908</v>
      </c>
      <c r="D2153" s="13" t="str">
        <f t="shared" si="100"/>
        <v>MOSINEE TELEPHONE COMPANY  LLC</v>
      </c>
      <c r="E2153" s="18">
        <v>2354</v>
      </c>
      <c r="F2153" s="18">
        <v>1</v>
      </c>
      <c r="G2153" s="18">
        <v>7</v>
      </c>
      <c r="H2153" s="18">
        <v>2362</v>
      </c>
      <c r="N2153" s="14">
        <f t="shared" si="99"/>
        <v>2629.8346580000002</v>
      </c>
      <c r="O2153" s="14">
        <v>0</v>
      </c>
      <c r="P2153" s="14">
        <v>7</v>
      </c>
      <c r="Q2153" s="14">
        <f t="shared" si="101"/>
        <v>2636.8346580000002</v>
      </c>
    </row>
    <row r="2154" spans="1:17" ht="12.95" customHeight="1" x14ac:dyDescent="0.2">
      <c r="A2154" s="15" t="s">
        <v>1606</v>
      </c>
      <c r="B2154" s="16">
        <v>330916</v>
      </c>
      <c r="C2154" s="17" t="s">
        <v>508</v>
      </c>
      <c r="D2154" s="13" t="str">
        <f t="shared" si="100"/>
        <v>MOUNT HOREB TELEPHONE COMPANY</v>
      </c>
      <c r="E2154" s="18">
        <v>2561</v>
      </c>
      <c r="F2154" s="18">
        <v>1</v>
      </c>
      <c r="G2154" s="18">
        <v>8</v>
      </c>
      <c r="H2154" s="18">
        <v>2570</v>
      </c>
      <c r="N2154" s="14">
        <f t="shared" si="99"/>
        <v>2861.0902970000002</v>
      </c>
      <c r="O2154" s="14">
        <v>0</v>
      </c>
      <c r="P2154" s="14">
        <v>8</v>
      </c>
      <c r="Q2154" s="14">
        <f t="shared" si="101"/>
        <v>2869.0902970000002</v>
      </c>
    </row>
    <row r="2155" spans="1:17" ht="12.95" customHeight="1" x14ac:dyDescent="0.2">
      <c r="A2155" s="15" t="s">
        <v>1606</v>
      </c>
      <c r="B2155" s="16">
        <v>330917</v>
      </c>
      <c r="C2155" s="17" t="s">
        <v>1909</v>
      </c>
      <c r="D2155" s="13" t="str">
        <f t="shared" si="100"/>
        <v>MT. VERNON TELEPHONE COMPANY  LLC</v>
      </c>
      <c r="E2155" s="18">
        <v>2032</v>
      </c>
      <c r="F2155" s="18">
        <v>1</v>
      </c>
      <c r="G2155" s="18">
        <v>6</v>
      </c>
      <c r="H2155" s="18">
        <v>2039</v>
      </c>
      <c r="N2155" s="14">
        <f t="shared" si="99"/>
        <v>2270.1036640000002</v>
      </c>
      <c r="O2155" s="14">
        <v>0</v>
      </c>
      <c r="P2155" s="14">
        <v>6</v>
      </c>
      <c r="Q2155" s="14">
        <f t="shared" si="101"/>
        <v>2276.1036640000002</v>
      </c>
    </row>
    <row r="2156" spans="1:17" ht="12.95" customHeight="1" x14ac:dyDescent="0.2">
      <c r="A2156" s="15" t="s">
        <v>1606</v>
      </c>
      <c r="B2156" s="16">
        <v>330918</v>
      </c>
      <c r="C2156" s="17" t="s">
        <v>510</v>
      </c>
      <c r="D2156" s="13" t="str">
        <f t="shared" si="100"/>
        <v>NELSON TELEPHONE COOP.</v>
      </c>
      <c r="E2156" s="18">
        <v>5901</v>
      </c>
      <c r="F2156" s="18">
        <v>2</v>
      </c>
      <c r="G2156" s="18">
        <v>18</v>
      </c>
      <c r="H2156" s="18">
        <v>5921</v>
      </c>
      <c r="N2156" s="14">
        <f t="shared" si="99"/>
        <v>6592.4614770000007</v>
      </c>
      <c r="O2156" s="14">
        <v>0</v>
      </c>
      <c r="P2156" s="14">
        <v>18</v>
      </c>
      <c r="Q2156" s="14">
        <f t="shared" si="101"/>
        <v>6610.4614770000007</v>
      </c>
    </row>
    <row r="2157" spans="1:17" ht="12.95" customHeight="1" x14ac:dyDescent="0.2">
      <c r="A2157" s="15" t="s">
        <v>1606</v>
      </c>
      <c r="B2157" s="16">
        <v>330920</v>
      </c>
      <c r="C2157" s="17" t="s">
        <v>511</v>
      </c>
      <c r="D2157" s="13" t="str">
        <f t="shared" si="100"/>
        <v>NIAGARA TELEPHONE COMPANY</v>
      </c>
      <c r="E2157" s="18">
        <v>5607</v>
      </c>
      <c r="F2157" s="18">
        <v>2</v>
      </c>
      <c r="G2157" s="18">
        <v>17</v>
      </c>
      <c r="H2157" s="18">
        <v>5626</v>
      </c>
      <c r="N2157" s="14">
        <f t="shared" si="99"/>
        <v>6264.0114390000008</v>
      </c>
      <c r="O2157" s="14">
        <v>0</v>
      </c>
      <c r="P2157" s="14">
        <v>17</v>
      </c>
      <c r="Q2157" s="14">
        <f t="shared" si="101"/>
        <v>6281.0114390000008</v>
      </c>
    </row>
    <row r="2158" spans="1:17" ht="12.95" customHeight="1" x14ac:dyDescent="0.2">
      <c r="A2158" s="15" t="s">
        <v>1606</v>
      </c>
      <c r="B2158" s="16">
        <v>330922</v>
      </c>
      <c r="C2158" s="17" t="s">
        <v>1892</v>
      </c>
      <c r="D2158" s="13" t="str">
        <f t="shared" si="100"/>
        <v>CENTURYLINK CENTURYTEL OF THE MIDWEST-WISCONSIN (NORTHWEST)</v>
      </c>
      <c r="E2158" s="18">
        <v>28983</v>
      </c>
      <c r="F2158" s="18">
        <v>10</v>
      </c>
      <c r="G2158" s="18">
        <v>89</v>
      </c>
      <c r="H2158" s="18">
        <v>29082</v>
      </c>
      <c r="N2158" s="14">
        <f t="shared" si="99"/>
        <v>32379.140991000004</v>
      </c>
      <c r="O2158" s="14">
        <v>10</v>
      </c>
      <c r="P2158" s="14">
        <v>89</v>
      </c>
      <c r="Q2158" s="14">
        <f t="shared" si="101"/>
        <v>32478.140991000004</v>
      </c>
    </row>
    <row r="2159" spans="1:17" ht="12.95" customHeight="1" x14ac:dyDescent="0.2">
      <c r="A2159" s="15" t="s">
        <v>1606</v>
      </c>
      <c r="B2159" s="16">
        <v>330924</v>
      </c>
      <c r="C2159" s="17" t="s">
        <v>1910</v>
      </c>
      <c r="D2159" s="13" t="str">
        <f t="shared" si="100"/>
        <v>CENTURYLINK CENTURYTEL OF THE MIDWEST-KENDALL  LLC</v>
      </c>
      <c r="E2159" s="18">
        <v>58752</v>
      </c>
      <c r="F2159" s="18">
        <v>20</v>
      </c>
      <c r="G2159" s="18">
        <v>179</v>
      </c>
      <c r="H2159" s="18">
        <v>58952</v>
      </c>
      <c r="N2159" s="14">
        <f t="shared" si="99"/>
        <v>65636.383104000008</v>
      </c>
      <c r="O2159" s="14">
        <v>20</v>
      </c>
      <c r="P2159" s="14">
        <v>179</v>
      </c>
      <c r="Q2159" s="14">
        <f t="shared" si="101"/>
        <v>65835.383104000008</v>
      </c>
    </row>
    <row r="2160" spans="1:17" ht="12.95" customHeight="1" x14ac:dyDescent="0.2">
      <c r="A2160" s="15" t="s">
        <v>1606</v>
      </c>
      <c r="B2160" s="16">
        <v>330925</v>
      </c>
      <c r="C2160" s="17" t="s">
        <v>1911</v>
      </c>
      <c r="D2160" s="13" t="str">
        <f t="shared" si="100"/>
        <v>BAYLAND TELEPHONE  LLC</v>
      </c>
      <c r="E2160" s="18">
        <v>1516</v>
      </c>
      <c r="F2160" s="18">
        <v>1</v>
      </c>
      <c r="G2160" s="18">
        <v>5</v>
      </c>
      <c r="H2160" s="18">
        <v>1521</v>
      </c>
      <c r="N2160" s="14">
        <f t="shared" si="99"/>
        <v>1693.6403320000002</v>
      </c>
      <c r="O2160" s="14">
        <v>0</v>
      </c>
      <c r="P2160" s="14">
        <v>5</v>
      </c>
      <c r="Q2160" s="14">
        <f t="shared" si="101"/>
        <v>1698.6403320000002</v>
      </c>
    </row>
    <row r="2161" spans="1:17" ht="12.95" customHeight="1" x14ac:dyDescent="0.2">
      <c r="A2161" s="15" t="s">
        <v>1606</v>
      </c>
      <c r="B2161" s="16">
        <v>330930</v>
      </c>
      <c r="C2161" s="17" t="s">
        <v>1912</v>
      </c>
      <c r="D2161" s="13" t="str">
        <f t="shared" si="100"/>
        <v>GRANTLAND TELECOM  INC.</v>
      </c>
      <c r="E2161" s="18">
        <v>3118</v>
      </c>
      <c r="F2161" s="18">
        <v>1</v>
      </c>
      <c r="G2161" s="18">
        <v>10</v>
      </c>
      <c r="H2161" s="18">
        <v>3129</v>
      </c>
      <c r="N2161" s="14">
        <f t="shared" si="99"/>
        <v>3483.3578860000002</v>
      </c>
      <c r="O2161" s="14">
        <v>0</v>
      </c>
      <c r="P2161" s="14">
        <v>10</v>
      </c>
      <c r="Q2161" s="14">
        <f t="shared" si="101"/>
        <v>3493.3578860000002</v>
      </c>
    </row>
    <row r="2162" spans="1:17" ht="12.95" customHeight="1" x14ac:dyDescent="0.2">
      <c r="A2162" s="15" t="s">
        <v>1606</v>
      </c>
      <c r="B2162" s="16">
        <v>330931</v>
      </c>
      <c r="C2162" s="17" t="s">
        <v>1913</v>
      </c>
      <c r="D2162" s="13" t="str">
        <f t="shared" si="100"/>
        <v>CENTURYLINK CENTURYTEL OF SOUTHERN WISCONSIN  LLC</v>
      </c>
      <c r="E2162" s="18">
        <v>2904</v>
      </c>
      <c r="F2162" s="18">
        <v>1</v>
      </c>
      <c r="G2162" s="18">
        <v>9</v>
      </c>
      <c r="H2162" s="18">
        <v>2914</v>
      </c>
      <c r="N2162" s="14">
        <f t="shared" si="99"/>
        <v>3244.2820080000001</v>
      </c>
      <c r="O2162" s="14">
        <v>0</v>
      </c>
      <c r="P2162" s="14">
        <v>9</v>
      </c>
      <c r="Q2162" s="14">
        <f t="shared" si="101"/>
        <v>3253.2820080000001</v>
      </c>
    </row>
    <row r="2163" spans="1:17" ht="12.95" customHeight="1" x14ac:dyDescent="0.2">
      <c r="A2163" s="15" t="s">
        <v>1606</v>
      </c>
      <c r="B2163" s="16">
        <v>330934</v>
      </c>
      <c r="C2163" s="17" t="s">
        <v>1892</v>
      </c>
      <c r="D2163" s="13" t="str">
        <f t="shared" si="100"/>
        <v>CENTURYLINK CENTURYTEL OF THE MIDWEST-WISCONSIN (NORTHWEST)</v>
      </c>
      <c r="E2163" s="18">
        <v>3551</v>
      </c>
      <c r="F2163" s="18">
        <v>1</v>
      </c>
      <c r="G2163" s="18">
        <v>11</v>
      </c>
      <c r="H2163" s="18">
        <v>3563</v>
      </c>
      <c r="N2163" s="14">
        <f t="shared" si="99"/>
        <v>3967.0955270000004</v>
      </c>
      <c r="O2163" s="14">
        <v>0</v>
      </c>
      <c r="P2163" s="14">
        <v>11</v>
      </c>
      <c r="Q2163" s="14">
        <f t="shared" si="101"/>
        <v>3978.0955270000004</v>
      </c>
    </row>
    <row r="2164" spans="1:17" ht="12.95" customHeight="1" x14ac:dyDescent="0.2">
      <c r="A2164" s="15" t="s">
        <v>1606</v>
      </c>
      <c r="B2164" s="16">
        <v>330936</v>
      </c>
      <c r="C2164" s="17" t="s">
        <v>517</v>
      </c>
      <c r="D2164" s="13" t="str">
        <f t="shared" si="100"/>
        <v>INDIANHEAD TELEPHONE COMPANY</v>
      </c>
      <c r="E2164" s="18">
        <v>2142</v>
      </c>
      <c r="F2164" s="18">
        <v>1</v>
      </c>
      <c r="G2164" s="18">
        <v>7</v>
      </c>
      <c r="H2164" s="18">
        <v>2150</v>
      </c>
      <c r="N2164" s="14">
        <f t="shared" si="99"/>
        <v>2392.9931340000003</v>
      </c>
      <c r="O2164" s="14">
        <v>0</v>
      </c>
      <c r="P2164" s="14">
        <v>7</v>
      </c>
      <c r="Q2164" s="14">
        <f t="shared" si="101"/>
        <v>2399.9931340000003</v>
      </c>
    </row>
    <row r="2165" spans="1:17" ht="12.95" customHeight="1" x14ac:dyDescent="0.2">
      <c r="A2165" s="15" t="s">
        <v>1606</v>
      </c>
      <c r="B2165" s="16">
        <v>330937</v>
      </c>
      <c r="C2165" s="17" t="s">
        <v>518</v>
      </c>
      <c r="D2165" s="13" t="str">
        <f t="shared" si="100"/>
        <v>PRICE COUNTY TELEPHONE COMPANY</v>
      </c>
      <c r="E2165" s="18">
        <v>11124</v>
      </c>
      <c r="F2165" s="18">
        <v>4</v>
      </c>
      <c r="G2165" s="18">
        <v>34</v>
      </c>
      <c r="H2165" s="18">
        <v>11162</v>
      </c>
      <c r="N2165" s="14">
        <f t="shared" si="99"/>
        <v>12427.476948000001</v>
      </c>
      <c r="O2165" s="14">
        <v>0</v>
      </c>
      <c r="P2165" s="14">
        <v>34</v>
      </c>
      <c r="Q2165" s="14">
        <f t="shared" si="101"/>
        <v>12461.476948000001</v>
      </c>
    </row>
    <row r="2166" spans="1:17" ht="12.95" customHeight="1" x14ac:dyDescent="0.2">
      <c r="A2166" s="15" t="s">
        <v>1606</v>
      </c>
      <c r="B2166" s="16">
        <v>330938</v>
      </c>
      <c r="C2166" s="17" t="s">
        <v>519</v>
      </c>
      <c r="D2166" s="13" t="str">
        <f t="shared" si="100"/>
        <v>NORTHEAST TELEPHONE COMPANY  LLC</v>
      </c>
      <c r="E2166" s="18">
        <v>3070</v>
      </c>
      <c r="F2166" s="18">
        <v>1</v>
      </c>
      <c r="G2166" s="18">
        <v>9</v>
      </c>
      <c r="H2166" s="18">
        <v>3080</v>
      </c>
      <c r="N2166" s="14">
        <f t="shared" si="99"/>
        <v>3429.7333900000003</v>
      </c>
      <c r="O2166" s="14">
        <v>1</v>
      </c>
      <c r="P2166" s="14">
        <v>9</v>
      </c>
      <c r="Q2166" s="14">
        <f t="shared" si="101"/>
        <v>3439.7333900000003</v>
      </c>
    </row>
    <row r="2167" spans="1:17" ht="12.95" customHeight="1" x14ac:dyDescent="0.2">
      <c r="A2167" s="15" t="s">
        <v>1606</v>
      </c>
      <c r="B2167" s="16">
        <v>330940</v>
      </c>
      <c r="C2167" s="17" t="s">
        <v>492</v>
      </c>
      <c r="D2167" s="13" t="str">
        <f t="shared" si="100"/>
        <v>RHINELANDER TEL CO</v>
      </c>
      <c r="E2167" s="18">
        <v>11373</v>
      </c>
      <c r="F2167" s="18">
        <v>4</v>
      </c>
      <c r="G2167" s="18">
        <v>35</v>
      </c>
      <c r="H2167" s="18">
        <v>11412</v>
      </c>
      <c r="N2167" s="14">
        <f t="shared" si="99"/>
        <v>12705.654021</v>
      </c>
      <c r="O2167" s="14">
        <v>0</v>
      </c>
      <c r="P2167" s="14">
        <v>35</v>
      </c>
      <c r="Q2167" s="14">
        <f t="shared" si="101"/>
        <v>12740.654021</v>
      </c>
    </row>
    <row r="2168" spans="1:17" ht="12.95" customHeight="1" x14ac:dyDescent="0.2">
      <c r="A2168" s="15" t="s">
        <v>1606</v>
      </c>
      <c r="B2168" s="16">
        <v>330941</v>
      </c>
      <c r="C2168" s="17" t="s">
        <v>492</v>
      </c>
      <c r="D2168" s="13" t="str">
        <f t="shared" si="100"/>
        <v>RHINELANDER TEL CO</v>
      </c>
      <c r="E2168" s="18">
        <v>1699</v>
      </c>
      <c r="F2168" s="18">
        <v>1</v>
      </c>
      <c r="G2168" s="18">
        <v>5</v>
      </c>
      <c r="H2168" s="18">
        <v>1705</v>
      </c>
      <c r="N2168" s="14">
        <f t="shared" si="99"/>
        <v>1898.0837230000002</v>
      </c>
      <c r="O2168" s="14">
        <v>0</v>
      </c>
      <c r="P2168" s="14">
        <v>5</v>
      </c>
      <c r="Q2168" s="14">
        <f t="shared" si="101"/>
        <v>1903.0837230000002</v>
      </c>
    </row>
    <row r="2169" spans="1:17" ht="12.95" customHeight="1" x14ac:dyDescent="0.2">
      <c r="A2169" s="15" t="s">
        <v>1606</v>
      </c>
      <c r="B2169" s="16">
        <v>330942</v>
      </c>
      <c r="C2169" s="17" t="s">
        <v>520</v>
      </c>
      <c r="D2169" s="13" t="str">
        <f t="shared" si="100"/>
        <v>RICHLAND-GRANT TELEPHONE COOP.  INC.</v>
      </c>
      <c r="E2169" s="18">
        <v>5936</v>
      </c>
      <c r="F2169" s="18">
        <v>2</v>
      </c>
      <c r="G2169" s="18">
        <v>18</v>
      </c>
      <c r="H2169" s="18">
        <v>5956</v>
      </c>
      <c r="N2169" s="14">
        <f t="shared" si="99"/>
        <v>6631.5626720000009</v>
      </c>
      <c r="O2169" s="14">
        <v>0</v>
      </c>
      <c r="P2169" s="14">
        <v>18</v>
      </c>
      <c r="Q2169" s="14">
        <f t="shared" si="101"/>
        <v>6649.5626720000009</v>
      </c>
    </row>
    <row r="2170" spans="1:17" ht="12.95" customHeight="1" x14ac:dyDescent="0.2">
      <c r="A2170" s="15" t="s">
        <v>1606</v>
      </c>
      <c r="B2170" s="16">
        <v>330943</v>
      </c>
      <c r="C2170" s="17" t="s">
        <v>1914</v>
      </c>
      <c r="D2170" s="13" t="str">
        <f t="shared" si="100"/>
        <v>RIVERSIDE TELECOM  LLC</v>
      </c>
      <c r="E2170" s="18">
        <v>1128</v>
      </c>
      <c r="F2170" s="18">
        <v>0</v>
      </c>
      <c r="G2170" s="18">
        <v>3</v>
      </c>
      <c r="H2170" s="18">
        <v>1132</v>
      </c>
      <c r="N2170" s="14">
        <f t="shared" si="99"/>
        <v>1260.1756560000001</v>
      </c>
      <c r="O2170" s="14">
        <v>0</v>
      </c>
      <c r="P2170" s="14">
        <v>3</v>
      </c>
      <c r="Q2170" s="14">
        <f t="shared" si="101"/>
        <v>1263.1756560000001</v>
      </c>
    </row>
    <row r="2171" spans="1:17" ht="12.95" customHeight="1" x14ac:dyDescent="0.2">
      <c r="A2171" s="15" t="s">
        <v>1606</v>
      </c>
      <c r="B2171" s="16">
        <v>330944</v>
      </c>
      <c r="C2171" s="17" t="s">
        <v>522</v>
      </c>
      <c r="D2171" s="13" t="str">
        <f t="shared" si="100"/>
        <v>FRONTIER COMMUNICATIONS - ST. CROIX  LLC</v>
      </c>
      <c r="E2171" s="18">
        <v>2724</v>
      </c>
      <c r="F2171" s="18">
        <v>1</v>
      </c>
      <c r="G2171" s="18">
        <v>8</v>
      </c>
      <c r="H2171" s="18">
        <v>2733</v>
      </c>
      <c r="N2171" s="14">
        <f t="shared" si="99"/>
        <v>3043.1901480000001</v>
      </c>
      <c r="O2171" s="14">
        <v>0</v>
      </c>
      <c r="P2171" s="14">
        <v>8</v>
      </c>
      <c r="Q2171" s="14">
        <f t="shared" si="101"/>
        <v>3051.1901480000001</v>
      </c>
    </row>
    <row r="2172" spans="1:17" ht="12.95" customHeight="1" x14ac:dyDescent="0.2">
      <c r="A2172" s="15" t="s">
        <v>1606</v>
      </c>
      <c r="B2172" s="16">
        <v>330945</v>
      </c>
      <c r="C2172" s="17" t="s">
        <v>1915</v>
      </c>
      <c r="D2172" s="13" t="str">
        <f t="shared" si="100"/>
        <v>THE SCANDINAVIA TELEPHONE COMPANY  LLC</v>
      </c>
      <c r="E2172" s="18">
        <v>2129</v>
      </c>
      <c r="F2172" s="18">
        <v>1</v>
      </c>
      <c r="G2172" s="18">
        <v>7</v>
      </c>
      <c r="H2172" s="18">
        <v>2136</v>
      </c>
      <c r="N2172" s="14">
        <f t="shared" si="99"/>
        <v>2378.4698330000001</v>
      </c>
      <c r="O2172" s="14">
        <v>0</v>
      </c>
      <c r="P2172" s="14">
        <v>7</v>
      </c>
      <c r="Q2172" s="14">
        <f t="shared" si="101"/>
        <v>2385.4698330000001</v>
      </c>
    </row>
    <row r="2173" spans="1:17" ht="12.95" customHeight="1" x14ac:dyDescent="0.2">
      <c r="A2173" s="15" t="s">
        <v>1606</v>
      </c>
      <c r="B2173" s="16">
        <v>330946</v>
      </c>
      <c r="C2173" s="17" t="s">
        <v>524</v>
      </c>
      <c r="D2173" s="13" t="str">
        <f t="shared" si="100"/>
        <v>SHARON TELEPHONE COMPANY</v>
      </c>
      <c r="E2173" s="18">
        <v>460</v>
      </c>
      <c r="F2173" s="18">
        <v>0</v>
      </c>
      <c r="G2173" s="18">
        <v>1</v>
      </c>
      <c r="H2173" s="18">
        <v>462</v>
      </c>
      <c r="N2173" s="14">
        <f t="shared" si="99"/>
        <v>513.90142000000003</v>
      </c>
      <c r="O2173" s="14">
        <v>0</v>
      </c>
      <c r="P2173" s="14">
        <v>1</v>
      </c>
      <c r="Q2173" s="14">
        <f t="shared" si="101"/>
        <v>514.90142000000003</v>
      </c>
    </row>
    <row r="2174" spans="1:17" ht="12.95" customHeight="1" x14ac:dyDescent="0.2">
      <c r="A2174" s="15" t="s">
        <v>1606</v>
      </c>
      <c r="B2174" s="16">
        <v>330949</v>
      </c>
      <c r="C2174" s="17" t="s">
        <v>525</v>
      </c>
      <c r="D2174" s="13" t="str">
        <f t="shared" si="100"/>
        <v>SIREN TELEPHONE COMPANY</v>
      </c>
      <c r="E2174" s="18">
        <v>5683</v>
      </c>
      <c r="F2174" s="18">
        <v>2</v>
      </c>
      <c r="G2174" s="18">
        <v>17</v>
      </c>
      <c r="H2174" s="18">
        <v>5702</v>
      </c>
      <c r="N2174" s="14">
        <f t="shared" si="99"/>
        <v>6348.9168910000008</v>
      </c>
      <c r="O2174" s="14">
        <v>2</v>
      </c>
      <c r="P2174" s="14">
        <v>17</v>
      </c>
      <c r="Q2174" s="14">
        <f t="shared" si="101"/>
        <v>6367.9168910000008</v>
      </c>
    </row>
    <row r="2175" spans="1:17" ht="12.95" customHeight="1" x14ac:dyDescent="0.2">
      <c r="A2175" s="15" t="s">
        <v>1606</v>
      </c>
      <c r="B2175" s="16">
        <v>330950</v>
      </c>
      <c r="C2175" s="17" t="s">
        <v>1916</v>
      </c>
      <c r="D2175" s="13" t="str">
        <f t="shared" si="100"/>
        <v>CENTURYLINK CENTURYTEL OF NORTHWEST WISCONSIN  LLC</v>
      </c>
      <c r="E2175" s="18">
        <v>14398</v>
      </c>
      <c r="F2175" s="18">
        <v>5</v>
      </c>
      <c r="G2175" s="18">
        <v>44</v>
      </c>
      <c r="H2175" s="18">
        <v>14447</v>
      </c>
      <c r="N2175" s="14">
        <f t="shared" si="99"/>
        <v>16085.114446000001</v>
      </c>
      <c r="O2175" s="14">
        <v>0</v>
      </c>
      <c r="P2175" s="14">
        <v>44</v>
      </c>
      <c r="Q2175" s="14">
        <f t="shared" si="101"/>
        <v>16129.114446000001</v>
      </c>
    </row>
    <row r="2176" spans="1:17" ht="12.95" customHeight="1" x14ac:dyDescent="0.2">
      <c r="A2176" s="15" t="s">
        <v>1606</v>
      </c>
      <c r="B2176" s="16">
        <v>330951</v>
      </c>
      <c r="C2176" s="17" t="s">
        <v>527</v>
      </c>
      <c r="D2176" s="13" t="str">
        <f t="shared" si="100"/>
        <v>SOMERSET TELEPHONE COMPANY  INC.</v>
      </c>
      <c r="E2176" s="18">
        <v>533</v>
      </c>
      <c r="F2176" s="18">
        <v>0</v>
      </c>
      <c r="G2176" s="18">
        <v>2</v>
      </c>
      <c r="H2176" s="18">
        <v>535</v>
      </c>
      <c r="N2176" s="14">
        <f t="shared" si="99"/>
        <v>595.45534100000009</v>
      </c>
      <c r="O2176" s="14">
        <v>0</v>
      </c>
      <c r="P2176" s="14">
        <v>2</v>
      </c>
      <c r="Q2176" s="14">
        <f t="shared" si="101"/>
        <v>597.45534100000009</v>
      </c>
    </row>
    <row r="2177" spans="1:17" ht="12.95" customHeight="1" x14ac:dyDescent="0.2">
      <c r="A2177" s="15" t="s">
        <v>1606</v>
      </c>
      <c r="B2177" s="16">
        <v>330952</v>
      </c>
      <c r="C2177" s="17" t="s">
        <v>1917</v>
      </c>
      <c r="D2177" s="13" t="str">
        <f t="shared" si="100"/>
        <v>SOUTHEAST TELEPHONE COMPANY OF WISCONSIN INC</v>
      </c>
      <c r="E2177" s="18">
        <v>1447</v>
      </c>
      <c r="F2177" s="18">
        <v>1</v>
      </c>
      <c r="G2177" s="18">
        <v>4</v>
      </c>
      <c r="H2177" s="18">
        <v>1452</v>
      </c>
      <c r="N2177" s="14">
        <f t="shared" si="99"/>
        <v>1616.5551190000001</v>
      </c>
      <c r="O2177" s="14">
        <v>0</v>
      </c>
      <c r="P2177" s="14">
        <v>4</v>
      </c>
      <c r="Q2177" s="14">
        <f t="shared" si="101"/>
        <v>1620.5551190000001</v>
      </c>
    </row>
    <row r="2178" spans="1:17" ht="12.95" customHeight="1" x14ac:dyDescent="0.2">
      <c r="A2178" s="15" t="s">
        <v>1606</v>
      </c>
      <c r="B2178" s="16">
        <v>330953</v>
      </c>
      <c r="C2178" s="17" t="s">
        <v>529</v>
      </c>
      <c r="D2178" s="13" t="str">
        <f t="shared" si="100"/>
        <v>SPRING VALLEY TELEPHONE COMPANY  INC.</v>
      </c>
      <c r="E2178" s="18">
        <v>1897</v>
      </c>
      <c r="F2178" s="18">
        <v>1</v>
      </c>
      <c r="G2178" s="18">
        <v>6</v>
      </c>
      <c r="H2178" s="18">
        <v>1903</v>
      </c>
      <c r="N2178" s="14">
        <f t="shared" si="99"/>
        <v>2119.2847690000003</v>
      </c>
      <c r="O2178" s="14">
        <v>0</v>
      </c>
      <c r="P2178" s="14">
        <v>6</v>
      </c>
      <c r="Q2178" s="14">
        <f t="shared" si="101"/>
        <v>2125.2847690000003</v>
      </c>
    </row>
    <row r="2179" spans="1:17" ht="12.95" customHeight="1" x14ac:dyDescent="0.2">
      <c r="A2179" s="15" t="s">
        <v>1606</v>
      </c>
      <c r="B2179" s="16">
        <v>330954</v>
      </c>
      <c r="C2179" s="17" t="s">
        <v>1918</v>
      </c>
      <c r="D2179" s="13" t="str">
        <f t="shared" si="100"/>
        <v>STOCKBRIDGE AND SHERWOOD TELEPHONE COMPANY</v>
      </c>
      <c r="E2179" s="18">
        <v>1073</v>
      </c>
      <c r="F2179" s="18">
        <v>0</v>
      </c>
      <c r="G2179" s="18">
        <v>3</v>
      </c>
      <c r="H2179" s="18">
        <v>1077</v>
      </c>
      <c r="N2179" s="14">
        <f t="shared" ref="N2179:N2242" si="102">PRODUCT(E2179)*1.117177</f>
        <v>1198.7309210000001</v>
      </c>
      <c r="O2179" s="14">
        <v>0</v>
      </c>
      <c r="P2179" s="14">
        <v>3</v>
      </c>
      <c r="Q2179" s="14">
        <f t="shared" si="101"/>
        <v>1201.7309210000001</v>
      </c>
    </row>
    <row r="2180" spans="1:17" ht="12.95" customHeight="1" x14ac:dyDescent="0.2">
      <c r="A2180" s="15" t="s">
        <v>1606</v>
      </c>
      <c r="B2180" s="16">
        <v>330955</v>
      </c>
      <c r="C2180" s="17" t="s">
        <v>1919</v>
      </c>
      <c r="D2180" s="13" t="str">
        <f t="shared" ref="D2180:D2243" si="103">UPPER(C2180)</f>
        <v>STATE LONG DISTANCE TELEPHONE COMPANY  LLC</v>
      </c>
      <c r="E2180" s="18">
        <v>4676</v>
      </c>
      <c r="F2180" s="18">
        <v>2</v>
      </c>
      <c r="G2180" s="18">
        <v>14</v>
      </c>
      <c r="H2180" s="18">
        <v>4692</v>
      </c>
      <c r="N2180" s="14">
        <f t="shared" si="102"/>
        <v>5223.9196520000005</v>
      </c>
      <c r="O2180" s="14">
        <v>0</v>
      </c>
      <c r="P2180" s="14">
        <v>14</v>
      </c>
      <c r="Q2180" s="14">
        <f t="shared" ref="Q2180:Q2243" si="104">SUM(N2180:P2180)</f>
        <v>5237.9196520000005</v>
      </c>
    </row>
    <row r="2181" spans="1:17" ht="12.95" customHeight="1" x14ac:dyDescent="0.2">
      <c r="A2181" s="15" t="s">
        <v>1606</v>
      </c>
      <c r="B2181" s="16">
        <v>330956</v>
      </c>
      <c r="C2181" s="17" t="s">
        <v>1920</v>
      </c>
      <c r="D2181" s="13" t="str">
        <f t="shared" si="103"/>
        <v>CENTURYLINK CENTURYTEL OF NORTHERN WISCONSIN  LLC</v>
      </c>
      <c r="E2181" s="18">
        <v>10695</v>
      </c>
      <c r="F2181" s="18">
        <v>4</v>
      </c>
      <c r="G2181" s="18">
        <v>33</v>
      </c>
      <c r="H2181" s="18">
        <v>10731</v>
      </c>
      <c r="N2181" s="14">
        <f t="shared" si="102"/>
        <v>11948.208015</v>
      </c>
      <c r="O2181" s="14">
        <v>0</v>
      </c>
      <c r="P2181" s="14">
        <v>33</v>
      </c>
      <c r="Q2181" s="14">
        <f t="shared" si="104"/>
        <v>11981.208015</v>
      </c>
    </row>
    <row r="2182" spans="1:17" ht="12.95" customHeight="1" x14ac:dyDescent="0.2">
      <c r="A2182" s="15" t="s">
        <v>1606</v>
      </c>
      <c r="B2182" s="16">
        <v>330958</v>
      </c>
      <c r="C2182" s="17" t="s">
        <v>1921</v>
      </c>
      <c r="D2182" s="13" t="str">
        <f t="shared" si="103"/>
        <v>TENNY TELEPHONE COMPANY  LLC</v>
      </c>
      <c r="E2182" s="18">
        <v>1488</v>
      </c>
      <c r="F2182" s="18">
        <v>1</v>
      </c>
      <c r="G2182" s="18">
        <v>5</v>
      </c>
      <c r="H2182" s="18">
        <v>1493</v>
      </c>
      <c r="N2182" s="14">
        <f t="shared" si="102"/>
        <v>1662.3593760000001</v>
      </c>
      <c r="O2182" s="14">
        <v>0</v>
      </c>
      <c r="P2182" s="14">
        <v>5</v>
      </c>
      <c r="Q2182" s="14">
        <f t="shared" si="104"/>
        <v>1667.3593760000001</v>
      </c>
    </row>
    <row r="2183" spans="1:17" ht="12.95" customHeight="1" x14ac:dyDescent="0.2">
      <c r="A2183" s="15" t="s">
        <v>1606</v>
      </c>
      <c r="B2183" s="16">
        <v>330959</v>
      </c>
      <c r="C2183" s="17" t="s">
        <v>1892</v>
      </c>
      <c r="D2183" s="13" t="str">
        <f t="shared" si="103"/>
        <v>CENTURYLINK CENTURYTEL OF THE MIDWEST-WISCONSIN (NORTHWEST)</v>
      </c>
      <c r="E2183" s="18">
        <v>3215</v>
      </c>
      <c r="F2183" s="18">
        <v>1</v>
      </c>
      <c r="G2183" s="18">
        <v>10</v>
      </c>
      <c r="H2183" s="18">
        <v>3226</v>
      </c>
      <c r="N2183" s="14">
        <f t="shared" si="102"/>
        <v>3591.7240550000001</v>
      </c>
      <c r="O2183" s="14">
        <v>0</v>
      </c>
      <c r="P2183" s="14">
        <v>10</v>
      </c>
      <c r="Q2183" s="14">
        <f t="shared" si="104"/>
        <v>3601.7240550000001</v>
      </c>
    </row>
    <row r="2184" spans="1:17" ht="12.95" customHeight="1" x14ac:dyDescent="0.2">
      <c r="A2184" s="15" t="s">
        <v>1606</v>
      </c>
      <c r="B2184" s="16">
        <v>330960</v>
      </c>
      <c r="C2184" s="17" t="s">
        <v>534</v>
      </c>
      <c r="D2184" s="13" t="str">
        <f t="shared" si="103"/>
        <v>TRI-COUNTY COMMUNICATIONS COOPERATIVE INC</v>
      </c>
      <c r="E2184" s="18">
        <v>4434</v>
      </c>
      <c r="F2184" s="18">
        <v>2</v>
      </c>
      <c r="G2184" s="18">
        <v>14</v>
      </c>
      <c r="H2184" s="18">
        <v>4449</v>
      </c>
      <c r="N2184" s="14">
        <f t="shared" si="102"/>
        <v>4953.5628180000003</v>
      </c>
      <c r="O2184" s="14">
        <v>0</v>
      </c>
      <c r="P2184" s="14">
        <v>14</v>
      </c>
      <c r="Q2184" s="14">
        <f t="shared" si="104"/>
        <v>4967.5628180000003</v>
      </c>
    </row>
    <row r="2185" spans="1:17" ht="12.95" customHeight="1" x14ac:dyDescent="0.2">
      <c r="A2185" s="15" t="s">
        <v>1606</v>
      </c>
      <c r="B2185" s="16">
        <v>330962</v>
      </c>
      <c r="C2185" s="17" t="s">
        <v>84</v>
      </c>
      <c r="D2185" s="13" t="str">
        <f t="shared" si="103"/>
        <v>UNION TELEPHONE COMPANY</v>
      </c>
      <c r="E2185" s="18">
        <v>3963</v>
      </c>
      <c r="F2185" s="18">
        <v>1</v>
      </c>
      <c r="G2185" s="18">
        <v>12</v>
      </c>
      <c r="H2185" s="18">
        <v>3976</v>
      </c>
      <c r="N2185" s="14">
        <f t="shared" si="102"/>
        <v>4427.3724510000002</v>
      </c>
      <c r="O2185" s="14">
        <v>0</v>
      </c>
      <c r="P2185" s="14">
        <v>12</v>
      </c>
      <c r="Q2185" s="14">
        <f t="shared" si="104"/>
        <v>4439.3724510000002</v>
      </c>
    </row>
    <row r="2186" spans="1:17" ht="12.95" customHeight="1" x14ac:dyDescent="0.2">
      <c r="A2186" s="15" t="s">
        <v>1606</v>
      </c>
      <c r="B2186" s="16">
        <v>330963</v>
      </c>
      <c r="C2186" s="17" t="s">
        <v>1922</v>
      </c>
      <c r="D2186" s="13" t="str">
        <f t="shared" si="103"/>
        <v>UTELCO  LLC</v>
      </c>
      <c r="E2186" s="18">
        <v>7687</v>
      </c>
      <c r="F2186" s="18">
        <v>3</v>
      </c>
      <c r="G2186" s="18">
        <v>23</v>
      </c>
      <c r="H2186" s="18">
        <v>7713</v>
      </c>
      <c r="N2186" s="14">
        <f t="shared" si="102"/>
        <v>8587.7395990000005</v>
      </c>
      <c r="O2186" s="14">
        <v>0</v>
      </c>
      <c r="P2186" s="14">
        <v>23</v>
      </c>
      <c r="Q2186" s="14">
        <f t="shared" si="104"/>
        <v>8610.7395990000005</v>
      </c>
    </row>
    <row r="2187" spans="1:17" ht="12.95" customHeight="1" x14ac:dyDescent="0.2">
      <c r="A2187" s="15" t="s">
        <v>1606</v>
      </c>
      <c r="B2187" s="16">
        <v>330964</v>
      </c>
      <c r="C2187" s="17" t="s">
        <v>536</v>
      </c>
      <c r="D2187" s="13" t="str">
        <f t="shared" si="103"/>
        <v>FRONTIER COMMUNICATIONS OF WISCONSIN  LLC</v>
      </c>
      <c r="E2187" s="18">
        <v>22944</v>
      </c>
      <c r="F2187" s="18">
        <v>8</v>
      </c>
      <c r="G2187" s="18">
        <v>70</v>
      </c>
      <c r="H2187" s="18">
        <v>23022</v>
      </c>
      <c r="N2187" s="14">
        <f t="shared" si="102"/>
        <v>25632.509088000003</v>
      </c>
      <c r="O2187" s="14">
        <v>8</v>
      </c>
      <c r="P2187" s="14">
        <v>70</v>
      </c>
      <c r="Q2187" s="14">
        <f t="shared" si="104"/>
        <v>25710.509088000003</v>
      </c>
    </row>
    <row r="2188" spans="1:17" ht="12.95" customHeight="1" x14ac:dyDescent="0.2">
      <c r="A2188" s="15" t="s">
        <v>1606</v>
      </c>
      <c r="B2188" s="16">
        <v>330966</v>
      </c>
      <c r="C2188" s="17" t="s">
        <v>537</v>
      </c>
      <c r="D2188" s="13" t="str">
        <f t="shared" si="103"/>
        <v>VERNON TELEPHONE COOP.  INC.</v>
      </c>
      <c r="E2188" s="18">
        <v>5046</v>
      </c>
      <c r="F2188" s="18">
        <v>2</v>
      </c>
      <c r="G2188" s="18">
        <v>15</v>
      </c>
      <c r="H2188" s="18">
        <v>5063</v>
      </c>
      <c r="N2188" s="14">
        <f t="shared" si="102"/>
        <v>5637.2751420000004</v>
      </c>
      <c r="O2188" s="14">
        <v>0</v>
      </c>
      <c r="P2188" s="14">
        <v>15</v>
      </c>
      <c r="Q2188" s="14">
        <f t="shared" si="104"/>
        <v>5652.2751420000004</v>
      </c>
    </row>
    <row r="2189" spans="1:17" ht="12.95" customHeight="1" x14ac:dyDescent="0.2">
      <c r="A2189" s="15" t="s">
        <v>1606</v>
      </c>
      <c r="B2189" s="16">
        <v>330967</v>
      </c>
      <c r="C2189" s="17" t="s">
        <v>538</v>
      </c>
      <c r="D2189" s="13" t="str">
        <f t="shared" si="103"/>
        <v>FRONTIER COMMUNICATIONS OF VIROQUA  LLC</v>
      </c>
      <c r="E2189" s="18">
        <v>4403</v>
      </c>
      <c r="F2189" s="18">
        <v>2</v>
      </c>
      <c r="G2189" s="18">
        <v>13</v>
      </c>
      <c r="H2189" s="18">
        <v>4418</v>
      </c>
      <c r="N2189" s="14">
        <f t="shared" si="102"/>
        <v>4918.9303310000005</v>
      </c>
      <c r="O2189" s="14">
        <v>0</v>
      </c>
      <c r="P2189" s="14">
        <v>13</v>
      </c>
      <c r="Q2189" s="14">
        <f t="shared" si="104"/>
        <v>4931.9303310000005</v>
      </c>
    </row>
    <row r="2190" spans="1:17" ht="12.95" customHeight="1" x14ac:dyDescent="0.2">
      <c r="A2190" s="15" t="s">
        <v>1606</v>
      </c>
      <c r="B2190" s="16">
        <v>330968</v>
      </c>
      <c r="C2190" s="17" t="s">
        <v>1923</v>
      </c>
      <c r="D2190" s="13" t="str">
        <f t="shared" si="103"/>
        <v>WAUNAKEE TELEPHONE COMPANY</v>
      </c>
      <c r="E2190" s="18">
        <v>948</v>
      </c>
      <c r="F2190" s="18">
        <v>0</v>
      </c>
      <c r="G2190" s="18">
        <v>3</v>
      </c>
      <c r="H2190" s="18">
        <v>952</v>
      </c>
      <c r="N2190" s="14">
        <f t="shared" si="102"/>
        <v>1059.0837960000001</v>
      </c>
      <c r="O2190" s="14">
        <v>0</v>
      </c>
      <c r="P2190" s="14">
        <v>3</v>
      </c>
      <c r="Q2190" s="14">
        <f t="shared" si="104"/>
        <v>1062.0837960000001</v>
      </c>
    </row>
    <row r="2191" spans="1:17" ht="12.95" customHeight="1" x14ac:dyDescent="0.2">
      <c r="A2191" s="15" t="s">
        <v>1606</v>
      </c>
      <c r="B2191" s="16">
        <v>330970</v>
      </c>
      <c r="C2191" s="17" t="s">
        <v>1892</v>
      </c>
      <c r="D2191" s="13" t="str">
        <f t="shared" si="103"/>
        <v>CENTURYLINK CENTURYTEL OF THE MIDWEST-WISCONSIN (NORTHWEST)</v>
      </c>
      <c r="E2191" s="18">
        <v>3184</v>
      </c>
      <c r="F2191" s="18">
        <v>1</v>
      </c>
      <c r="G2191" s="18">
        <v>10</v>
      </c>
      <c r="H2191" s="18">
        <v>3195</v>
      </c>
      <c r="N2191" s="14">
        <f t="shared" si="102"/>
        <v>3557.0915680000003</v>
      </c>
      <c r="O2191" s="14">
        <v>1</v>
      </c>
      <c r="P2191" s="14">
        <v>10</v>
      </c>
      <c r="Q2191" s="14">
        <f t="shared" si="104"/>
        <v>3568.0915680000003</v>
      </c>
    </row>
    <row r="2192" spans="1:17" ht="12.95" customHeight="1" x14ac:dyDescent="0.2">
      <c r="A2192" s="15" t="s">
        <v>1606</v>
      </c>
      <c r="B2192" s="16">
        <v>330971</v>
      </c>
      <c r="C2192" s="17" t="s">
        <v>540</v>
      </c>
      <c r="D2192" s="13" t="str">
        <f t="shared" si="103"/>
        <v>WEST WISCONSIN TELCOM COOP.  INC.</v>
      </c>
      <c r="E2192" s="18">
        <v>2011</v>
      </c>
      <c r="F2192" s="18">
        <v>1</v>
      </c>
      <c r="G2192" s="18">
        <v>6</v>
      </c>
      <c r="H2192" s="18">
        <v>2018</v>
      </c>
      <c r="N2192" s="14">
        <f t="shared" si="102"/>
        <v>2246.6429470000003</v>
      </c>
      <c r="O2192" s="14">
        <v>0</v>
      </c>
      <c r="P2192" s="14">
        <v>6</v>
      </c>
      <c r="Q2192" s="14">
        <f t="shared" si="104"/>
        <v>2252.6429470000003</v>
      </c>
    </row>
    <row r="2193" spans="1:17" ht="12.95" customHeight="1" x14ac:dyDescent="0.2">
      <c r="A2193" s="15" t="s">
        <v>1606</v>
      </c>
      <c r="B2193" s="16">
        <v>330973</v>
      </c>
      <c r="C2193" s="17" t="s">
        <v>541</v>
      </c>
      <c r="D2193" s="13" t="str">
        <f t="shared" si="103"/>
        <v>WITTENBERG TELEPHONE COMPANY</v>
      </c>
      <c r="E2193" s="18">
        <v>1499</v>
      </c>
      <c r="F2193" s="18">
        <v>1</v>
      </c>
      <c r="G2193" s="18">
        <v>5</v>
      </c>
      <c r="H2193" s="18">
        <v>1504</v>
      </c>
      <c r="N2193" s="14">
        <f t="shared" si="102"/>
        <v>1674.6483230000001</v>
      </c>
      <c r="O2193" s="14">
        <v>0</v>
      </c>
      <c r="P2193" s="14">
        <v>5</v>
      </c>
      <c r="Q2193" s="14">
        <f t="shared" si="104"/>
        <v>1679.6483230000001</v>
      </c>
    </row>
    <row r="2194" spans="1:17" ht="12.95" customHeight="1" x14ac:dyDescent="0.2">
      <c r="A2194" s="15" t="s">
        <v>1606</v>
      </c>
      <c r="B2194" s="16">
        <v>330974</v>
      </c>
      <c r="C2194" s="17" t="s">
        <v>542</v>
      </c>
      <c r="D2194" s="13" t="str">
        <f t="shared" si="103"/>
        <v>WOOD COUNTY TELEPHONE COMPANY</v>
      </c>
      <c r="E2194" s="18">
        <v>14312</v>
      </c>
      <c r="F2194" s="18">
        <v>5</v>
      </c>
      <c r="G2194" s="18">
        <v>44</v>
      </c>
      <c r="H2194" s="18">
        <v>14360</v>
      </c>
      <c r="N2194" s="14">
        <f t="shared" si="102"/>
        <v>15989.037224000002</v>
      </c>
      <c r="O2194" s="14">
        <v>0</v>
      </c>
      <c r="P2194" s="14">
        <v>44</v>
      </c>
      <c r="Q2194" s="14">
        <f t="shared" si="104"/>
        <v>16033.037224000002</v>
      </c>
    </row>
    <row r="2195" spans="1:17" ht="12.95" customHeight="1" x14ac:dyDescent="0.2">
      <c r="A2195" s="15" t="s">
        <v>1606</v>
      </c>
      <c r="B2195" s="16">
        <v>331155</v>
      </c>
      <c r="C2195" s="17" t="s">
        <v>1924</v>
      </c>
      <c r="D2195" s="13" t="str">
        <f t="shared" si="103"/>
        <v>CENTURYLINK TELEPHONE USA OF WISCONSIN  LLC</v>
      </c>
      <c r="E2195" s="18">
        <v>29856</v>
      </c>
      <c r="F2195" s="18">
        <v>10</v>
      </c>
      <c r="G2195" s="18">
        <v>91</v>
      </c>
      <c r="H2195" s="18">
        <v>29957</v>
      </c>
      <c r="N2195" s="14">
        <f t="shared" si="102"/>
        <v>33354.436512</v>
      </c>
      <c r="O2195" s="14">
        <v>0</v>
      </c>
      <c r="P2195" s="14">
        <v>91</v>
      </c>
      <c r="Q2195" s="14">
        <f t="shared" si="104"/>
        <v>33445.436512</v>
      </c>
    </row>
    <row r="2196" spans="1:17" ht="12.95" customHeight="1" x14ac:dyDescent="0.2">
      <c r="A2196" s="15" t="s">
        <v>1606</v>
      </c>
      <c r="B2196" s="16">
        <v>331159</v>
      </c>
      <c r="C2196" s="17" t="s">
        <v>1925</v>
      </c>
      <c r="D2196" s="13" t="str">
        <f t="shared" si="103"/>
        <v>CENTURYLINK CENTURYTEL OF CENTRAL WISCONSIN  LLC</v>
      </c>
      <c r="E2196" s="18">
        <v>28575</v>
      </c>
      <c r="F2196" s="18">
        <v>10</v>
      </c>
      <c r="G2196" s="18">
        <v>87</v>
      </c>
      <c r="H2196" s="18">
        <v>28672</v>
      </c>
      <c r="N2196" s="14">
        <f t="shared" si="102"/>
        <v>31923.332775000003</v>
      </c>
      <c r="O2196" s="14">
        <v>10</v>
      </c>
      <c r="P2196" s="14">
        <v>87</v>
      </c>
      <c r="Q2196" s="14">
        <f t="shared" si="104"/>
        <v>32020.332775000003</v>
      </c>
    </row>
    <row r="2197" spans="1:17" ht="12.95" customHeight="1" x14ac:dyDescent="0.2">
      <c r="A2197" s="15" t="s">
        <v>1606</v>
      </c>
      <c r="B2197" s="16">
        <v>335220</v>
      </c>
      <c r="C2197" s="17" t="s">
        <v>543</v>
      </c>
      <c r="D2197" s="13" t="str">
        <f t="shared" si="103"/>
        <v>WISCONSIN BELL  INC.</v>
      </c>
      <c r="E2197" s="18">
        <v>709054</v>
      </c>
      <c r="F2197" s="18">
        <v>246</v>
      </c>
      <c r="G2197" s="18">
        <v>2166</v>
      </c>
      <c r="H2197" s="18">
        <v>711466</v>
      </c>
      <c r="N2197" s="14">
        <f t="shared" si="102"/>
        <v>792138.82055800001</v>
      </c>
      <c r="O2197" s="14">
        <v>0</v>
      </c>
      <c r="P2197" s="14">
        <v>2166</v>
      </c>
      <c r="Q2197" s="14">
        <f t="shared" si="104"/>
        <v>794304.82055800001</v>
      </c>
    </row>
    <row r="2198" spans="1:17" ht="12.95" customHeight="1" x14ac:dyDescent="0.2">
      <c r="A2198" s="15" t="s">
        <v>1606</v>
      </c>
      <c r="B2198" s="16">
        <v>339001</v>
      </c>
      <c r="C2198" s="17" t="s">
        <v>1276</v>
      </c>
      <c r="D2198" s="13" t="str">
        <f t="shared" si="103"/>
        <v>CTC TELCOM  INC.</v>
      </c>
      <c r="E2198" s="18">
        <v>9560</v>
      </c>
      <c r="F2198" s="18">
        <v>3</v>
      </c>
      <c r="G2198" s="18">
        <v>29</v>
      </c>
      <c r="H2198" s="18">
        <v>9592</v>
      </c>
      <c r="N2198" s="14">
        <f t="shared" si="102"/>
        <v>10680.21212</v>
      </c>
      <c r="O2198" s="14">
        <v>0</v>
      </c>
      <c r="P2198" s="14">
        <v>29</v>
      </c>
      <c r="Q2198" s="14">
        <f t="shared" si="104"/>
        <v>10709.21212</v>
      </c>
    </row>
    <row r="2199" spans="1:17" ht="12.95" customHeight="1" x14ac:dyDescent="0.2">
      <c r="A2199" s="15" t="s">
        <v>1606</v>
      </c>
      <c r="B2199" s="16">
        <v>339003</v>
      </c>
      <c r="C2199" s="17" t="s">
        <v>1926</v>
      </c>
      <c r="D2199" s="13" t="str">
        <f t="shared" si="103"/>
        <v>NORVADO INC</v>
      </c>
      <c r="E2199" s="18">
        <v>1378</v>
      </c>
      <c r="F2199" s="18">
        <v>0</v>
      </c>
      <c r="G2199" s="18">
        <v>4</v>
      </c>
      <c r="H2199" s="18">
        <v>1382</v>
      </c>
      <c r="N2199" s="14">
        <f t="shared" si="102"/>
        <v>1539.469906</v>
      </c>
      <c r="O2199" s="14">
        <v>0</v>
      </c>
      <c r="P2199" s="14">
        <v>4</v>
      </c>
      <c r="Q2199" s="14">
        <f t="shared" si="104"/>
        <v>1543.469906</v>
      </c>
    </row>
    <row r="2200" spans="1:17" ht="12.95" customHeight="1" x14ac:dyDescent="0.2">
      <c r="A2200" s="15" t="s">
        <v>1606</v>
      </c>
      <c r="B2200" s="16">
        <v>339005</v>
      </c>
      <c r="C2200" s="17" t="s">
        <v>1311</v>
      </c>
      <c r="D2200" s="13" t="str">
        <f t="shared" si="103"/>
        <v>24 7 TELCOM  INC.</v>
      </c>
      <c r="E2200" s="18">
        <v>2139</v>
      </c>
      <c r="F2200" s="18">
        <v>1</v>
      </c>
      <c r="G2200" s="18">
        <v>7</v>
      </c>
      <c r="H2200" s="18">
        <v>2146</v>
      </c>
      <c r="N2200" s="14">
        <f t="shared" si="102"/>
        <v>2389.641603</v>
      </c>
      <c r="O2200" s="14">
        <v>0</v>
      </c>
      <c r="P2200" s="14">
        <v>7</v>
      </c>
      <c r="Q2200" s="14">
        <f t="shared" si="104"/>
        <v>2396.641603</v>
      </c>
    </row>
    <row r="2201" spans="1:17" ht="12.95" customHeight="1" x14ac:dyDescent="0.2">
      <c r="A2201" s="15" t="s">
        <v>1606</v>
      </c>
      <c r="B2201" s="16">
        <v>339006</v>
      </c>
      <c r="C2201" s="17" t="s">
        <v>1621</v>
      </c>
      <c r="D2201" s="13" t="str">
        <f t="shared" si="103"/>
        <v>ALLTEL COMMUNICATIONS</v>
      </c>
      <c r="E2201" s="18">
        <v>59</v>
      </c>
      <c r="F2201" s="18">
        <v>0</v>
      </c>
      <c r="G2201" s="18">
        <v>0</v>
      </c>
      <c r="H2201" s="18">
        <v>59</v>
      </c>
      <c r="N2201" s="14">
        <f t="shared" si="102"/>
        <v>65.913443000000001</v>
      </c>
      <c r="O2201" s="14">
        <v>0</v>
      </c>
      <c r="P2201" s="14">
        <v>0</v>
      </c>
      <c r="Q2201" s="14">
        <f t="shared" si="104"/>
        <v>65.913443000000001</v>
      </c>
    </row>
    <row r="2202" spans="1:17" ht="12.95" customHeight="1" x14ac:dyDescent="0.2">
      <c r="A2202" s="15" t="s">
        <v>1606</v>
      </c>
      <c r="B2202" s="16">
        <v>339007</v>
      </c>
      <c r="C2202" s="17" t="s">
        <v>22</v>
      </c>
      <c r="D2202" s="13" t="str">
        <f t="shared" si="103"/>
        <v>YAKIMA MSA LIMITED PARTNERSHIP</v>
      </c>
      <c r="E2202" s="18">
        <v>20528</v>
      </c>
      <c r="F2202" s="18">
        <v>7</v>
      </c>
      <c r="G2202" s="18">
        <v>63</v>
      </c>
      <c r="H2202" s="18">
        <v>20598</v>
      </c>
      <c r="N2202" s="14">
        <f t="shared" si="102"/>
        <v>22933.409456000001</v>
      </c>
      <c r="O2202" s="14">
        <v>7</v>
      </c>
      <c r="P2202" s="14">
        <v>63</v>
      </c>
      <c r="Q2202" s="14">
        <f t="shared" si="104"/>
        <v>23003.409456000001</v>
      </c>
    </row>
    <row r="2203" spans="1:17" ht="12.95" customHeight="1" x14ac:dyDescent="0.2">
      <c r="A2203" s="15" t="s">
        <v>1606</v>
      </c>
      <c r="B2203" s="16">
        <v>339008</v>
      </c>
      <c r="C2203" s="17" t="s">
        <v>524</v>
      </c>
      <c r="D2203" s="13" t="str">
        <f t="shared" si="103"/>
        <v>SHARON TELEPHONE COMPANY</v>
      </c>
      <c r="E2203" s="18">
        <v>429</v>
      </c>
      <c r="F2203" s="18">
        <v>0</v>
      </c>
      <c r="G2203" s="18">
        <v>1</v>
      </c>
      <c r="H2203" s="18">
        <v>431</v>
      </c>
      <c r="N2203" s="14">
        <f t="shared" si="102"/>
        <v>479.26893300000006</v>
      </c>
      <c r="O2203" s="14">
        <v>0</v>
      </c>
      <c r="P2203" s="14">
        <v>1</v>
      </c>
      <c r="Q2203" s="14">
        <f t="shared" si="104"/>
        <v>480.26893300000006</v>
      </c>
    </row>
    <row r="2204" spans="1:17" ht="12.95" customHeight="1" x14ac:dyDescent="0.2">
      <c r="A2204" s="15" t="s">
        <v>1606</v>
      </c>
      <c r="B2204" s="16">
        <v>339009</v>
      </c>
      <c r="C2204" s="17" t="s">
        <v>1351</v>
      </c>
      <c r="D2204" s="13" t="str">
        <f t="shared" si="103"/>
        <v>NEXTEL PARTNERS  INC.</v>
      </c>
      <c r="E2204" s="18">
        <v>0</v>
      </c>
      <c r="F2204" s="18">
        <v>0</v>
      </c>
      <c r="G2204" s="18">
        <v>0</v>
      </c>
      <c r="H2204" s="18">
        <v>0</v>
      </c>
      <c r="N2204" s="14">
        <f t="shared" si="102"/>
        <v>0</v>
      </c>
      <c r="O2204" s="14">
        <v>0</v>
      </c>
      <c r="P2204" s="14">
        <v>0</v>
      </c>
      <c r="Q2204" s="14">
        <f t="shared" si="104"/>
        <v>0</v>
      </c>
    </row>
    <row r="2205" spans="1:17" ht="12.95" customHeight="1" x14ac:dyDescent="0.2">
      <c r="A2205" s="15" t="s">
        <v>1606</v>
      </c>
      <c r="B2205" s="16">
        <v>339010</v>
      </c>
      <c r="C2205" s="17" t="s">
        <v>50</v>
      </c>
      <c r="D2205" s="13" t="str">
        <f t="shared" si="103"/>
        <v>WISCONSIN RSA 4 LIMITED PARTNERSHIP</v>
      </c>
      <c r="E2205" s="18">
        <v>57496</v>
      </c>
      <c r="F2205" s="18">
        <v>20</v>
      </c>
      <c r="G2205" s="18">
        <v>176</v>
      </c>
      <c r="H2205" s="18">
        <v>57692</v>
      </c>
      <c r="N2205" s="14">
        <f t="shared" si="102"/>
        <v>64233.208792000005</v>
      </c>
      <c r="O2205" s="14">
        <v>20</v>
      </c>
      <c r="P2205" s="14">
        <v>176</v>
      </c>
      <c r="Q2205" s="14">
        <f t="shared" si="104"/>
        <v>64429.208792000005</v>
      </c>
    </row>
    <row r="2206" spans="1:17" ht="12.95" customHeight="1" x14ac:dyDescent="0.2">
      <c r="A2206" s="15" t="s">
        <v>1606</v>
      </c>
      <c r="B2206" s="16">
        <v>339011</v>
      </c>
      <c r="C2206" s="17" t="s">
        <v>19</v>
      </c>
      <c r="D2206" s="13" t="str">
        <f t="shared" si="103"/>
        <v>WAUSAU CELLULAR TELEPHONE COMPANY</v>
      </c>
      <c r="E2206" s="18">
        <v>488</v>
      </c>
      <c r="F2206" s="18">
        <v>0</v>
      </c>
      <c r="G2206" s="18">
        <v>1</v>
      </c>
      <c r="H2206" s="18">
        <v>490</v>
      </c>
      <c r="N2206" s="14">
        <f t="shared" si="102"/>
        <v>545.18237600000009</v>
      </c>
      <c r="O2206" s="14">
        <v>0</v>
      </c>
      <c r="P2206" s="14">
        <v>1</v>
      </c>
      <c r="Q2206" s="14">
        <f t="shared" si="104"/>
        <v>546.18237600000009</v>
      </c>
    </row>
    <row r="2207" spans="1:17" ht="12.95" customHeight="1" x14ac:dyDescent="0.2">
      <c r="A2207" s="15" t="s">
        <v>1606</v>
      </c>
      <c r="B2207" s="16">
        <v>339012</v>
      </c>
      <c r="C2207" s="17" t="s">
        <v>5</v>
      </c>
      <c r="D2207" s="13" t="str">
        <f t="shared" si="103"/>
        <v>WISCONSIN RSA 10 LIMITED PARTNERSHIP</v>
      </c>
      <c r="E2207" s="18">
        <v>575</v>
      </c>
      <c r="F2207" s="18">
        <v>0</v>
      </c>
      <c r="G2207" s="18">
        <v>2</v>
      </c>
      <c r="H2207" s="18">
        <v>577</v>
      </c>
      <c r="N2207" s="14">
        <f t="shared" si="102"/>
        <v>642.37677500000007</v>
      </c>
      <c r="O2207" s="14">
        <v>0</v>
      </c>
      <c r="P2207" s="14">
        <v>2</v>
      </c>
      <c r="Q2207" s="14">
        <f t="shared" si="104"/>
        <v>644.37677500000007</v>
      </c>
    </row>
    <row r="2208" spans="1:17" ht="12.95" customHeight="1" x14ac:dyDescent="0.2">
      <c r="A2208" s="15" t="s">
        <v>1606</v>
      </c>
      <c r="B2208" s="16">
        <v>339013</v>
      </c>
      <c r="C2208" s="17" t="s">
        <v>1388</v>
      </c>
      <c r="D2208" s="13" t="str">
        <f t="shared" si="103"/>
        <v>METRO SOUTHWEST PCS LLP</v>
      </c>
      <c r="E2208" s="18">
        <v>0</v>
      </c>
      <c r="F2208" s="18">
        <v>0</v>
      </c>
      <c r="G2208" s="18">
        <v>0</v>
      </c>
      <c r="H2208" s="18">
        <v>0</v>
      </c>
      <c r="N2208" s="14">
        <f t="shared" si="102"/>
        <v>0</v>
      </c>
      <c r="O2208" s="14">
        <v>0</v>
      </c>
      <c r="P2208" s="14">
        <v>0</v>
      </c>
      <c r="Q2208" s="14">
        <f t="shared" si="104"/>
        <v>0</v>
      </c>
    </row>
    <row r="2209" spans="1:17" ht="12.95" customHeight="1" x14ac:dyDescent="0.2">
      <c r="A2209" s="15" t="s">
        <v>1606</v>
      </c>
      <c r="B2209" s="16">
        <v>339014</v>
      </c>
      <c r="C2209" s="17" t="s">
        <v>4</v>
      </c>
      <c r="D2209" s="13" t="str">
        <f t="shared" si="103"/>
        <v>BROWN COUNTY MSA CELLULAR LTD. PARTNERSHIP</v>
      </c>
      <c r="E2209" s="18">
        <v>9971</v>
      </c>
      <c r="F2209" s="18">
        <v>3</v>
      </c>
      <c r="G2209" s="18">
        <v>30</v>
      </c>
      <c r="H2209" s="18">
        <v>10005</v>
      </c>
      <c r="N2209" s="14">
        <f t="shared" si="102"/>
        <v>11139.371867000002</v>
      </c>
      <c r="O2209" s="14">
        <v>3</v>
      </c>
      <c r="P2209" s="14">
        <v>30</v>
      </c>
      <c r="Q2209" s="14">
        <f t="shared" si="104"/>
        <v>11172.371867000002</v>
      </c>
    </row>
    <row r="2210" spans="1:17" ht="12.95" customHeight="1" x14ac:dyDescent="0.2">
      <c r="A2210" s="15" t="s">
        <v>1606</v>
      </c>
      <c r="B2210" s="16">
        <v>339015</v>
      </c>
      <c r="C2210" s="17" t="s">
        <v>1387</v>
      </c>
      <c r="D2210" s="13" t="str">
        <f t="shared" si="103"/>
        <v>NSIGHTEL WIRELESS LLC</v>
      </c>
      <c r="E2210" s="18">
        <v>6604</v>
      </c>
      <c r="F2210" s="18">
        <v>2</v>
      </c>
      <c r="G2210" s="18">
        <v>20</v>
      </c>
      <c r="H2210" s="18">
        <v>6626</v>
      </c>
      <c r="N2210" s="14">
        <f t="shared" si="102"/>
        <v>7377.8369080000002</v>
      </c>
      <c r="O2210" s="14">
        <v>2</v>
      </c>
      <c r="P2210" s="14">
        <v>20</v>
      </c>
      <c r="Q2210" s="14">
        <f t="shared" si="104"/>
        <v>7399.8369080000002</v>
      </c>
    </row>
    <row r="2211" spans="1:17" ht="12.95" customHeight="1" x14ac:dyDescent="0.2">
      <c r="A2211" s="15" t="s">
        <v>1606</v>
      </c>
      <c r="B2211" s="16">
        <v>339016</v>
      </c>
      <c r="C2211" s="17" t="s">
        <v>1621</v>
      </c>
      <c r="D2211" s="13" t="str">
        <f t="shared" si="103"/>
        <v>ALLTEL COMMUNICATIONS</v>
      </c>
      <c r="E2211" s="18">
        <v>0</v>
      </c>
      <c r="F2211" s="18">
        <v>0</v>
      </c>
      <c r="G2211" s="18">
        <v>0</v>
      </c>
      <c r="H2211" s="18">
        <v>0</v>
      </c>
      <c r="N2211" s="14">
        <f t="shared" si="102"/>
        <v>0</v>
      </c>
      <c r="O2211" s="14">
        <v>0</v>
      </c>
      <c r="P2211" s="14">
        <v>0</v>
      </c>
      <c r="Q2211" s="14">
        <f t="shared" si="104"/>
        <v>0</v>
      </c>
    </row>
    <row r="2212" spans="1:17" ht="12.95" customHeight="1" x14ac:dyDescent="0.2">
      <c r="A2212" s="15" t="s">
        <v>1606</v>
      </c>
      <c r="B2212" s="16">
        <v>339017</v>
      </c>
      <c r="C2212" s="17" t="s">
        <v>1621</v>
      </c>
      <c r="D2212" s="13" t="str">
        <f t="shared" si="103"/>
        <v>ALLTEL COMMUNICATIONS</v>
      </c>
      <c r="E2212" s="18">
        <v>197</v>
      </c>
      <c r="F2212" s="18">
        <v>0</v>
      </c>
      <c r="G2212" s="18">
        <v>1</v>
      </c>
      <c r="H2212" s="18">
        <v>198</v>
      </c>
      <c r="N2212" s="14">
        <f t="shared" si="102"/>
        <v>220.08386900000002</v>
      </c>
      <c r="O2212" s="14">
        <v>0</v>
      </c>
      <c r="P2212" s="14">
        <v>1</v>
      </c>
      <c r="Q2212" s="14">
        <f t="shared" si="104"/>
        <v>221.08386900000002</v>
      </c>
    </row>
    <row r="2213" spans="1:17" ht="12.95" customHeight="1" x14ac:dyDescent="0.2">
      <c r="A2213" s="15" t="s">
        <v>1606</v>
      </c>
      <c r="B2213" s="16">
        <v>339020</v>
      </c>
      <c r="C2213" s="17" t="s">
        <v>1927</v>
      </c>
      <c r="D2213" s="13" t="str">
        <f t="shared" si="103"/>
        <v>AIRADIGM COMMUNICATIONS  INC.</v>
      </c>
      <c r="E2213" s="18">
        <v>75089</v>
      </c>
      <c r="F2213" s="18">
        <v>26</v>
      </c>
      <c r="G2213" s="18">
        <v>229</v>
      </c>
      <c r="H2213" s="18">
        <v>75344</v>
      </c>
      <c r="N2213" s="14">
        <f t="shared" si="102"/>
        <v>83887.703753000009</v>
      </c>
      <c r="O2213" s="14">
        <v>26</v>
      </c>
      <c r="P2213" s="14">
        <v>229</v>
      </c>
      <c r="Q2213" s="14">
        <f t="shared" si="104"/>
        <v>84142.703753000009</v>
      </c>
    </row>
    <row r="2214" spans="1:17" ht="12.95" customHeight="1" x14ac:dyDescent="0.2">
      <c r="A2214" s="15" t="s">
        <v>1606</v>
      </c>
      <c r="B2214" s="16">
        <v>339021</v>
      </c>
      <c r="C2214" s="17" t="s">
        <v>1332</v>
      </c>
      <c r="D2214" s="13" t="str">
        <f t="shared" si="103"/>
        <v>SAGE TELECOM INC.</v>
      </c>
      <c r="E2214" s="18">
        <v>11782</v>
      </c>
      <c r="F2214" s="18">
        <v>4</v>
      </c>
      <c r="G2214" s="18">
        <v>36</v>
      </c>
      <c r="H2214" s="18">
        <v>11822</v>
      </c>
      <c r="N2214" s="14">
        <f t="shared" si="102"/>
        <v>13162.579414000002</v>
      </c>
      <c r="O2214" s="14">
        <v>0</v>
      </c>
      <c r="P2214" s="14">
        <v>36</v>
      </c>
      <c r="Q2214" s="14">
        <f t="shared" si="104"/>
        <v>13198.579414000002</v>
      </c>
    </row>
    <row r="2215" spans="1:17" ht="12.95" customHeight="1" x14ac:dyDescent="0.2">
      <c r="A2215" s="15" t="s">
        <v>1606</v>
      </c>
      <c r="B2215" s="16">
        <v>339022</v>
      </c>
      <c r="C2215" s="17" t="s">
        <v>1323</v>
      </c>
      <c r="D2215" s="13" t="str">
        <f t="shared" si="103"/>
        <v>LAKEFIELD COMMUNICATIONS INC.</v>
      </c>
      <c r="E2215" s="18">
        <v>2800</v>
      </c>
      <c r="F2215" s="18">
        <v>1</v>
      </c>
      <c r="G2215" s="18">
        <v>9</v>
      </c>
      <c r="H2215" s="18">
        <v>2810</v>
      </c>
      <c r="N2215" s="14">
        <f t="shared" si="102"/>
        <v>3128.0956000000001</v>
      </c>
      <c r="O2215" s="14">
        <v>0</v>
      </c>
      <c r="P2215" s="14">
        <v>9</v>
      </c>
      <c r="Q2215" s="14">
        <f t="shared" si="104"/>
        <v>3137.0956000000001</v>
      </c>
    </row>
    <row r="2216" spans="1:17" ht="12.95" customHeight="1" x14ac:dyDescent="0.2">
      <c r="A2216" s="15" t="s">
        <v>1606</v>
      </c>
      <c r="B2216" s="16">
        <v>339024</v>
      </c>
      <c r="C2216" s="17" t="s">
        <v>1621</v>
      </c>
      <c r="D2216" s="13" t="str">
        <f t="shared" si="103"/>
        <v>ALLTEL COMMUNICATIONS</v>
      </c>
      <c r="E2216" s="18">
        <v>0</v>
      </c>
      <c r="F2216" s="18">
        <v>0</v>
      </c>
      <c r="G2216" s="18">
        <v>0</v>
      </c>
      <c r="H2216" s="18">
        <v>0</v>
      </c>
      <c r="N2216" s="14">
        <f t="shared" si="102"/>
        <v>0</v>
      </c>
      <c r="O2216" s="14">
        <v>0</v>
      </c>
      <c r="P2216" s="14">
        <v>0</v>
      </c>
      <c r="Q2216" s="14">
        <f t="shared" si="104"/>
        <v>0</v>
      </c>
    </row>
    <row r="2217" spans="1:17" ht="12.95" customHeight="1" x14ac:dyDescent="0.2">
      <c r="A2217" s="15" t="s">
        <v>1606</v>
      </c>
      <c r="B2217" s="16">
        <v>339025</v>
      </c>
      <c r="C2217" s="17" t="s">
        <v>1458</v>
      </c>
      <c r="D2217" s="13" t="str">
        <f t="shared" si="103"/>
        <v>TRACFONE WIRELESS  INC.</v>
      </c>
      <c r="E2217" s="18">
        <v>1981684</v>
      </c>
      <c r="F2217" s="18">
        <v>687</v>
      </c>
      <c r="G2217" s="18">
        <v>6053</v>
      </c>
      <c r="H2217" s="18">
        <v>1988425</v>
      </c>
      <c r="N2217" s="14">
        <f t="shared" si="102"/>
        <v>2213891.7860680004</v>
      </c>
      <c r="O2217" s="14">
        <v>0</v>
      </c>
      <c r="P2217" s="14">
        <v>6053</v>
      </c>
      <c r="Q2217" s="14">
        <f t="shared" si="104"/>
        <v>2219944.7860680004</v>
      </c>
    </row>
    <row r="2218" spans="1:17" ht="12.95" customHeight="1" x14ac:dyDescent="0.2">
      <c r="A2218" s="15" t="s">
        <v>1606</v>
      </c>
      <c r="B2218" s="16">
        <v>339026</v>
      </c>
      <c r="C2218" s="17" t="s">
        <v>1467</v>
      </c>
      <c r="D2218" s="13" t="str">
        <f t="shared" si="103"/>
        <v>NEXUS COMMUNICATIONS  INC.</v>
      </c>
      <c r="E2218" s="18">
        <v>1224680</v>
      </c>
      <c r="F2218" s="18">
        <v>424</v>
      </c>
      <c r="G2218" s="18">
        <v>3741</v>
      </c>
      <c r="H2218" s="18">
        <v>1228846</v>
      </c>
      <c r="N2218" s="14">
        <f t="shared" si="102"/>
        <v>1368184.3283600002</v>
      </c>
      <c r="O2218" s="14">
        <v>0</v>
      </c>
      <c r="P2218" s="14">
        <v>3741</v>
      </c>
      <c r="Q2218" s="14">
        <f t="shared" si="104"/>
        <v>1371925.3283600002</v>
      </c>
    </row>
    <row r="2219" spans="1:17" ht="12.95" customHeight="1" x14ac:dyDescent="0.2">
      <c r="A2219" s="15" t="s">
        <v>1606</v>
      </c>
      <c r="B2219" s="16">
        <v>339027</v>
      </c>
      <c r="C2219" s="17" t="s">
        <v>1552</v>
      </c>
      <c r="D2219" s="13" t="str">
        <f t="shared" si="103"/>
        <v>VERNON COMMUNICATIONS LLC</v>
      </c>
      <c r="E2219" s="18">
        <v>488</v>
      </c>
      <c r="F2219" s="18">
        <v>0</v>
      </c>
      <c r="G2219" s="18">
        <v>1</v>
      </c>
      <c r="H2219" s="18">
        <v>490</v>
      </c>
      <c r="N2219" s="14">
        <f t="shared" si="102"/>
        <v>545.18237600000009</v>
      </c>
      <c r="O2219" s="14">
        <v>0</v>
      </c>
      <c r="P2219" s="14">
        <v>1</v>
      </c>
      <c r="Q2219" s="14">
        <f t="shared" si="104"/>
        <v>546.18237600000009</v>
      </c>
    </row>
    <row r="2220" spans="1:17" ht="12.95" customHeight="1" x14ac:dyDescent="0.2">
      <c r="A2220" s="15" t="s">
        <v>1606</v>
      </c>
      <c r="B2220" s="16">
        <v>339028</v>
      </c>
      <c r="C2220" s="17" t="s">
        <v>1445</v>
      </c>
      <c r="D2220" s="13" t="str">
        <f t="shared" si="103"/>
        <v>MIDWESTERN TELECOMMUNICATIONS INC.</v>
      </c>
      <c r="E2220" s="18">
        <v>0</v>
      </c>
      <c r="F2220" s="18">
        <v>0</v>
      </c>
      <c r="G2220" s="18">
        <v>0</v>
      </c>
      <c r="H2220" s="18">
        <v>0</v>
      </c>
      <c r="N2220" s="14">
        <f t="shared" si="102"/>
        <v>0</v>
      </c>
      <c r="O2220" s="14">
        <v>0</v>
      </c>
      <c r="P2220" s="14">
        <v>0</v>
      </c>
      <c r="Q2220" s="14">
        <f t="shared" si="104"/>
        <v>0</v>
      </c>
    </row>
    <row r="2221" spans="1:17" ht="12.95" customHeight="1" x14ac:dyDescent="0.2">
      <c r="A2221" s="15" t="s">
        <v>1606</v>
      </c>
      <c r="B2221" s="16">
        <v>339032</v>
      </c>
      <c r="C2221" s="17" t="s">
        <v>1628</v>
      </c>
      <c r="D2221" s="13" t="str">
        <f t="shared" si="103"/>
        <v>VIRGIN MOBILE USA  LP</v>
      </c>
      <c r="E2221" s="18">
        <v>306430</v>
      </c>
      <c r="F2221" s="18">
        <v>106</v>
      </c>
      <c r="G2221" s="18">
        <v>936</v>
      </c>
      <c r="H2221" s="18">
        <v>307472</v>
      </c>
      <c r="N2221" s="14">
        <f t="shared" si="102"/>
        <v>342336.54811000003</v>
      </c>
      <c r="O2221" s="14">
        <v>0</v>
      </c>
      <c r="P2221" s="14">
        <v>936</v>
      </c>
      <c r="Q2221" s="14">
        <f t="shared" si="104"/>
        <v>343272.54811000003</v>
      </c>
    </row>
    <row r="2222" spans="1:17" ht="12.95" customHeight="1" x14ac:dyDescent="0.2">
      <c r="A2222" s="15" t="s">
        <v>1606</v>
      </c>
      <c r="B2222" s="16">
        <v>339920</v>
      </c>
      <c r="C2222" s="17" t="s">
        <v>1453</v>
      </c>
      <c r="D2222" s="13" t="str">
        <f t="shared" si="103"/>
        <v>CINGULAR WIRELESS</v>
      </c>
      <c r="E2222" s="18">
        <v>789</v>
      </c>
      <c r="F2222" s="18">
        <v>0</v>
      </c>
      <c r="G2222" s="18">
        <v>2</v>
      </c>
      <c r="H2222" s="18">
        <v>792</v>
      </c>
      <c r="N2222" s="14">
        <f t="shared" si="102"/>
        <v>881.45265300000005</v>
      </c>
      <c r="O2222" s="14">
        <v>0</v>
      </c>
      <c r="P2222" s="14">
        <v>2</v>
      </c>
      <c r="Q2222" s="14">
        <f t="shared" si="104"/>
        <v>883.45265300000005</v>
      </c>
    </row>
    <row r="2223" spans="1:17" ht="12.95" customHeight="1" x14ac:dyDescent="0.2">
      <c r="A2223" s="15" t="s">
        <v>1606</v>
      </c>
      <c r="B2223" s="16">
        <v>339921</v>
      </c>
      <c r="C2223" s="17" t="s">
        <v>1445</v>
      </c>
      <c r="D2223" s="13" t="str">
        <f t="shared" si="103"/>
        <v>MIDWESTERN TELECOMMUNICATIONS INC.</v>
      </c>
      <c r="E2223" s="18">
        <v>0</v>
      </c>
      <c r="F2223" s="18">
        <v>0</v>
      </c>
      <c r="G2223" s="18">
        <v>0</v>
      </c>
      <c r="H2223" s="18">
        <v>0</v>
      </c>
      <c r="N2223" s="14">
        <f t="shared" si="102"/>
        <v>0</v>
      </c>
      <c r="O2223" s="14">
        <v>0</v>
      </c>
      <c r="P2223" s="14">
        <v>0</v>
      </c>
      <c r="Q2223" s="14">
        <f t="shared" si="104"/>
        <v>0</v>
      </c>
    </row>
    <row r="2224" spans="1:17" ht="12.95" customHeight="1" x14ac:dyDescent="0.2">
      <c r="A2224" s="15" t="s">
        <v>1606</v>
      </c>
      <c r="B2224" s="16">
        <v>339922</v>
      </c>
      <c r="C2224" s="17" t="s">
        <v>1467</v>
      </c>
      <c r="D2224" s="13" t="str">
        <f t="shared" si="103"/>
        <v>NEXUS COMMUNICATIONS  INC.</v>
      </c>
      <c r="E2224" s="18">
        <v>18102</v>
      </c>
      <c r="F2224" s="18">
        <v>6</v>
      </c>
      <c r="G2224" s="18">
        <v>55</v>
      </c>
      <c r="H2224" s="18">
        <v>18163</v>
      </c>
      <c r="N2224" s="14">
        <f t="shared" si="102"/>
        <v>20223.138054000003</v>
      </c>
      <c r="O2224" s="14">
        <v>0</v>
      </c>
      <c r="P2224" s="14">
        <v>55</v>
      </c>
      <c r="Q2224" s="14">
        <f t="shared" si="104"/>
        <v>20278.138054000003</v>
      </c>
    </row>
    <row r="2225" spans="1:17" ht="12.95" customHeight="1" x14ac:dyDescent="0.2">
      <c r="A2225" s="15" t="s">
        <v>1607</v>
      </c>
      <c r="B2225" s="16">
        <v>200256</v>
      </c>
      <c r="C2225" s="17" t="s">
        <v>188</v>
      </c>
      <c r="D2225" s="13" t="str">
        <f t="shared" si="103"/>
        <v>ARMSTRONG TELEPHONE COMPANY - WV</v>
      </c>
      <c r="E2225" s="18">
        <v>339</v>
      </c>
      <c r="F2225" s="18">
        <v>0</v>
      </c>
      <c r="G2225" s="18">
        <v>1</v>
      </c>
      <c r="H2225" s="18">
        <v>340</v>
      </c>
      <c r="N2225" s="14">
        <f t="shared" si="102"/>
        <v>378.72300300000001</v>
      </c>
      <c r="O2225" s="14">
        <v>0</v>
      </c>
      <c r="P2225" s="14">
        <v>1</v>
      </c>
      <c r="Q2225" s="14">
        <f t="shared" si="104"/>
        <v>379.72300300000001</v>
      </c>
    </row>
    <row r="2226" spans="1:17" ht="12.95" customHeight="1" x14ac:dyDescent="0.2">
      <c r="A2226" s="15" t="s">
        <v>1607</v>
      </c>
      <c r="B2226" s="16">
        <v>200257</v>
      </c>
      <c r="C2226" s="17" t="s">
        <v>189</v>
      </c>
      <c r="D2226" s="13" t="str">
        <f t="shared" si="103"/>
        <v>SPRUCE KNOB SENECA ROCKS TELEPHONE  INC.</v>
      </c>
      <c r="E2226" s="18">
        <v>69</v>
      </c>
      <c r="F2226" s="18">
        <v>0</v>
      </c>
      <c r="G2226" s="18">
        <v>0</v>
      </c>
      <c r="H2226" s="18">
        <v>69</v>
      </c>
      <c r="N2226" s="14">
        <f t="shared" si="102"/>
        <v>77.08521300000001</v>
      </c>
      <c r="O2226" s="14">
        <v>0</v>
      </c>
      <c r="P2226" s="14">
        <v>0</v>
      </c>
      <c r="Q2226" s="14">
        <f t="shared" si="104"/>
        <v>77.08521300000001</v>
      </c>
    </row>
    <row r="2227" spans="1:17" ht="12.95" customHeight="1" x14ac:dyDescent="0.2">
      <c r="A2227" s="15" t="s">
        <v>1607</v>
      </c>
      <c r="B2227" s="16">
        <v>200258</v>
      </c>
      <c r="C2227" s="17" t="s">
        <v>1960</v>
      </c>
      <c r="D2227" s="13" t="str">
        <f t="shared" si="103"/>
        <v>WAR TELEPHONE LLC</v>
      </c>
      <c r="E2227" s="18">
        <v>5327</v>
      </c>
      <c r="F2227" s="18">
        <v>2</v>
      </c>
      <c r="G2227" s="18">
        <v>16</v>
      </c>
      <c r="H2227" s="18">
        <v>5345</v>
      </c>
      <c r="N2227" s="14">
        <f t="shared" si="102"/>
        <v>5951.2018790000002</v>
      </c>
      <c r="O2227" s="14">
        <v>0</v>
      </c>
      <c r="P2227" s="14">
        <v>16</v>
      </c>
      <c r="Q2227" s="14">
        <f t="shared" si="104"/>
        <v>5967.2018790000002</v>
      </c>
    </row>
    <row r="2228" spans="1:17" ht="12.95" customHeight="1" x14ac:dyDescent="0.2">
      <c r="A2228" s="15" t="s">
        <v>1607</v>
      </c>
      <c r="B2228" s="16">
        <v>200259</v>
      </c>
      <c r="C2228" s="17" t="s">
        <v>190</v>
      </c>
      <c r="D2228" s="13" t="str">
        <f t="shared" si="103"/>
        <v>HARDY TELECOMMUNICATIONS  INC.</v>
      </c>
      <c r="E2228" s="18">
        <v>173</v>
      </c>
      <c r="F2228" s="18">
        <v>0</v>
      </c>
      <c r="G2228" s="18">
        <v>1</v>
      </c>
      <c r="H2228" s="18">
        <v>174</v>
      </c>
      <c r="N2228" s="14">
        <f t="shared" si="102"/>
        <v>193.27162100000001</v>
      </c>
      <c r="O2228" s="14">
        <v>0</v>
      </c>
      <c r="P2228" s="14">
        <v>1</v>
      </c>
      <c r="Q2228" s="14">
        <f t="shared" si="104"/>
        <v>194.27162100000001</v>
      </c>
    </row>
    <row r="2229" spans="1:17" ht="12.95" customHeight="1" x14ac:dyDescent="0.2">
      <c r="A2229" s="15" t="s">
        <v>1607</v>
      </c>
      <c r="B2229" s="16">
        <v>200267</v>
      </c>
      <c r="C2229" s="17" t="s">
        <v>191</v>
      </c>
      <c r="D2229" s="13" t="str">
        <f t="shared" si="103"/>
        <v>ARMSTRONG TELEPHONE COMPANY - NORTHERN DIVISION</v>
      </c>
      <c r="E2229" s="18">
        <v>623</v>
      </c>
      <c r="F2229" s="18">
        <v>0</v>
      </c>
      <c r="G2229" s="18">
        <v>2</v>
      </c>
      <c r="H2229" s="18">
        <v>625</v>
      </c>
      <c r="N2229" s="14">
        <f t="shared" si="102"/>
        <v>696.00127100000009</v>
      </c>
      <c r="O2229" s="14">
        <v>0</v>
      </c>
      <c r="P2229" s="14">
        <v>2</v>
      </c>
      <c r="Q2229" s="14">
        <f t="shared" si="104"/>
        <v>698.00127100000009</v>
      </c>
    </row>
    <row r="2230" spans="1:17" ht="12.95" customHeight="1" x14ac:dyDescent="0.2">
      <c r="A2230" s="15" t="s">
        <v>1607</v>
      </c>
      <c r="B2230" s="16">
        <v>200271</v>
      </c>
      <c r="C2230" s="17" t="s">
        <v>192</v>
      </c>
      <c r="D2230" s="13" t="str">
        <f t="shared" si="103"/>
        <v>CITIZENS MOUNTAIN STATE TEL</v>
      </c>
      <c r="E2230" s="18">
        <v>6334</v>
      </c>
      <c r="F2230" s="18">
        <v>2</v>
      </c>
      <c r="G2230" s="18">
        <v>19</v>
      </c>
      <c r="H2230" s="18">
        <v>6355</v>
      </c>
      <c r="N2230" s="14">
        <f t="shared" si="102"/>
        <v>7076.1991180000005</v>
      </c>
      <c r="O2230" s="14">
        <v>0</v>
      </c>
      <c r="P2230" s="14">
        <v>19</v>
      </c>
      <c r="Q2230" s="14">
        <f t="shared" si="104"/>
        <v>7095.1991180000005</v>
      </c>
    </row>
    <row r="2231" spans="1:17" ht="12.95" customHeight="1" x14ac:dyDescent="0.2">
      <c r="A2231" s="15" t="s">
        <v>1607</v>
      </c>
      <c r="B2231" s="16">
        <v>200277</v>
      </c>
      <c r="C2231" s="17" t="s">
        <v>166</v>
      </c>
      <c r="D2231" s="13" t="str">
        <f t="shared" si="103"/>
        <v>WEST SIDE TELECOMMUNICATIONS</v>
      </c>
      <c r="E2231" s="18">
        <v>270</v>
      </c>
      <c r="F2231" s="18">
        <v>0</v>
      </c>
      <c r="G2231" s="18">
        <v>1</v>
      </c>
      <c r="H2231" s="18">
        <v>271</v>
      </c>
      <c r="N2231" s="14">
        <f t="shared" si="102"/>
        <v>301.63779</v>
      </c>
      <c r="O2231" s="14">
        <v>0</v>
      </c>
      <c r="P2231" s="14">
        <v>1</v>
      </c>
      <c r="Q2231" s="14">
        <f t="shared" si="104"/>
        <v>302.63779</v>
      </c>
    </row>
    <row r="2232" spans="1:17" ht="12.95" customHeight="1" x14ac:dyDescent="0.2">
      <c r="A2232" s="15" t="s">
        <v>1607</v>
      </c>
      <c r="B2232" s="16">
        <v>204338</v>
      </c>
      <c r="C2232" s="17" t="s">
        <v>193</v>
      </c>
      <c r="D2232" s="13" t="str">
        <f t="shared" si="103"/>
        <v>CITIZENS MOUNTAIN STATE TEL</v>
      </c>
      <c r="E2232" s="18">
        <v>12439</v>
      </c>
      <c r="F2232" s="18">
        <v>4</v>
      </c>
      <c r="G2232" s="18">
        <v>38</v>
      </c>
      <c r="H2232" s="18">
        <v>12482</v>
      </c>
      <c r="N2232" s="14">
        <f t="shared" si="102"/>
        <v>13896.564703000002</v>
      </c>
      <c r="O2232" s="14">
        <v>0</v>
      </c>
      <c r="P2232" s="14">
        <v>38</v>
      </c>
      <c r="Q2232" s="14">
        <f t="shared" si="104"/>
        <v>13934.564703000002</v>
      </c>
    </row>
    <row r="2233" spans="1:17" ht="12.95" customHeight="1" x14ac:dyDescent="0.2">
      <c r="A2233" s="15" t="s">
        <v>1607</v>
      </c>
      <c r="B2233" s="16">
        <v>204339</v>
      </c>
      <c r="C2233" s="17" t="s">
        <v>193</v>
      </c>
      <c r="D2233" s="13" t="str">
        <f t="shared" si="103"/>
        <v>CITIZENS MOUNTAIN STATE TEL</v>
      </c>
      <c r="E2233" s="18">
        <v>16188</v>
      </c>
      <c r="F2233" s="18">
        <v>6</v>
      </c>
      <c r="G2233" s="18">
        <v>49</v>
      </c>
      <c r="H2233" s="18">
        <v>16243</v>
      </c>
      <c r="N2233" s="14">
        <f t="shared" si="102"/>
        <v>18084.861276</v>
      </c>
      <c r="O2233" s="14">
        <v>0</v>
      </c>
      <c r="P2233" s="14">
        <v>49</v>
      </c>
      <c r="Q2233" s="14">
        <f t="shared" si="104"/>
        <v>18133.861276</v>
      </c>
    </row>
    <row r="2234" spans="1:17" ht="12.95" customHeight="1" x14ac:dyDescent="0.2">
      <c r="A2234" s="15" t="s">
        <v>1607</v>
      </c>
      <c r="B2234" s="16">
        <v>205050</v>
      </c>
      <c r="C2234" s="17" t="s">
        <v>1928</v>
      </c>
      <c r="D2234" s="13" t="str">
        <f t="shared" si="103"/>
        <v>FRONTIER WEST VIRGINIA INC.</v>
      </c>
      <c r="E2234" s="18">
        <v>108371</v>
      </c>
      <c r="F2234" s="18">
        <v>38</v>
      </c>
      <c r="G2234" s="18">
        <v>331</v>
      </c>
      <c r="H2234" s="18">
        <v>108740</v>
      </c>
      <c r="N2234" s="14">
        <f t="shared" si="102"/>
        <v>121069.588667</v>
      </c>
      <c r="O2234" s="14">
        <v>0</v>
      </c>
      <c r="P2234" s="14">
        <v>331</v>
      </c>
      <c r="Q2234" s="14">
        <f t="shared" si="104"/>
        <v>121400.588667</v>
      </c>
    </row>
    <row r="2235" spans="1:17" ht="12.95" customHeight="1" x14ac:dyDescent="0.2">
      <c r="A2235" s="15" t="s">
        <v>1607</v>
      </c>
      <c r="B2235" s="16">
        <v>209003</v>
      </c>
      <c r="C2235" s="17" t="s">
        <v>1453</v>
      </c>
      <c r="D2235" s="13" t="str">
        <f t="shared" si="103"/>
        <v>CINGULAR WIRELESS</v>
      </c>
      <c r="E2235" s="18">
        <v>0</v>
      </c>
      <c r="F2235" s="18">
        <v>0</v>
      </c>
      <c r="G2235" s="18">
        <v>0</v>
      </c>
      <c r="H2235" s="18">
        <v>0</v>
      </c>
      <c r="N2235" s="14">
        <f t="shared" si="102"/>
        <v>0</v>
      </c>
      <c r="O2235" s="14">
        <v>0</v>
      </c>
      <c r="P2235" s="14">
        <v>0</v>
      </c>
      <c r="Q2235" s="14">
        <f t="shared" si="104"/>
        <v>0</v>
      </c>
    </row>
    <row r="2236" spans="1:17" ht="12.95" customHeight="1" x14ac:dyDescent="0.2">
      <c r="A2236" s="15" t="s">
        <v>1607</v>
      </c>
      <c r="B2236" s="16">
        <v>209005</v>
      </c>
      <c r="C2236" s="17" t="s">
        <v>22</v>
      </c>
      <c r="D2236" s="13" t="str">
        <f t="shared" si="103"/>
        <v>YAKIMA MSA LIMITED PARTNERSHIP</v>
      </c>
      <c r="E2236" s="18">
        <v>15520</v>
      </c>
      <c r="F2236" s="18">
        <v>5</v>
      </c>
      <c r="G2236" s="18">
        <v>47</v>
      </c>
      <c r="H2236" s="18">
        <v>15572</v>
      </c>
      <c r="N2236" s="14">
        <f t="shared" si="102"/>
        <v>17338.587040000002</v>
      </c>
      <c r="O2236" s="14">
        <v>0</v>
      </c>
      <c r="P2236" s="14">
        <v>47</v>
      </c>
      <c r="Q2236" s="14">
        <f t="shared" si="104"/>
        <v>17385.587040000002</v>
      </c>
    </row>
    <row r="2237" spans="1:17" ht="12.95" customHeight="1" x14ac:dyDescent="0.2">
      <c r="A2237" s="15" t="s">
        <v>1607</v>
      </c>
      <c r="B2237" s="16">
        <v>209006</v>
      </c>
      <c r="C2237" s="17" t="s">
        <v>1453</v>
      </c>
      <c r="D2237" s="13" t="str">
        <f t="shared" si="103"/>
        <v>CINGULAR WIRELESS</v>
      </c>
      <c r="E2237" s="18">
        <v>0</v>
      </c>
      <c r="F2237" s="18">
        <v>0</v>
      </c>
      <c r="G2237" s="18">
        <v>0</v>
      </c>
      <c r="H2237" s="18">
        <v>0</v>
      </c>
      <c r="N2237" s="14">
        <f t="shared" si="102"/>
        <v>0</v>
      </c>
      <c r="O2237" s="14">
        <v>0</v>
      </c>
      <c r="P2237" s="14">
        <v>0</v>
      </c>
      <c r="Q2237" s="14">
        <f t="shared" si="104"/>
        <v>0</v>
      </c>
    </row>
    <row r="2238" spans="1:17" ht="12.95" customHeight="1" x14ac:dyDescent="0.2">
      <c r="A2238" s="15" t="s">
        <v>1607</v>
      </c>
      <c r="B2238" s="16">
        <v>209007</v>
      </c>
      <c r="C2238" s="17" t="s">
        <v>40</v>
      </c>
      <c r="D2238" s="13" t="str">
        <f t="shared" si="103"/>
        <v>SPRINT SPECTRUM  L.P.</v>
      </c>
      <c r="E2238" s="18">
        <v>1000</v>
      </c>
      <c r="F2238" s="18">
        <v>0</v>
      </c>
      <c r="G2238" s="18">
        <v>3</v>
      </c>
      <c r="H2238" s="18">
        <v>1004</v>
      </c>
      <c r="N2238" s="14">
        <f t="shared" si="102"/>
        <v>1117.1770000000001</v>
      </c>
      <c r="O2238" s="14">
        <v>0</v>
      </c>
      <c r="P2238" s="14">
        <v>3</v>
      </c>
      <c r="Q2238" s="14">
        <f t="shared" si="104"/>
        <v>1120.1770000000001</v>
      </c>
    </row>
    <row r="2239" spans="1:17" ht="12.95" customHeight="1" x14ac:dyDescent="0.2">
      <c r="A2239" s="15" t="s">
        <v>1607</v>
      </c>
      <c r="B2239" s="16">
        <v>209008</v>
      </c>
      <c r="C2239" s="17" t="s">
        <v>1621</v>
      </c>
      <c r="D2239" s="13" t="str">
        <f t="shared" si="103"/>
        <v>ALLTEL COMMUNICATIONS</v>
      </c>
      <c r="E2239" s="18">
        <v>0</v>
      </c>
      <c r="F2239" s="18">
        <v>0</v>
      </c>
      <c r="G2239" s="18">
        <v>0</v>
      </c>
      <c r="H2239" s="18">
        <v>0</v>
      </c>
      <c r="N2239" s="14">
        <f t="shared" si="102"/>
        <v>0</v>
      </c>
      <c r="O2239" s="14">
        <v>0</v>
      </c>
      <c r="P2239" s="14">
        <v>0</v>
      </c>
      <c r="Q2239" s="14">
        <f t="shared" si="104"/>
        <v>0</v>
      </c>
    </row>
    <row r="2240" spans="1:17" ht="12.95" customHeight="1" x14ac:dyDescent="0.2">
      <c r="A2240" s="15" t="s">
        <v>1607</v>
      </c>
      <c r="B2240" s="16">
        <v>209011</v>
      </c>
      <c r="C2240" s="17" t="s">
        <v>1453</v>
      </c>
      <c r="D2240" s="13" t="str">
        <f t="shared" si="103"/>
        <v>CINGULAR WIRELESS</v>
      </c>
      <c r="E2240" s="18">
        <v>0</v>
      </c>
      <c r="F2240" s="18">
        <v>0</v>
      </c>
      <c r="G2240" s="18">
        <v>0</v>
      </c>
      <c r="H2240" s="18">
        <v>0</v>
      </c>
      <c r="N2240" s="14">
        <f t="shared" si="102"/>
        <v>0</v>
      </c>
      <c r="O2240" s="14">
        <v>0</v>
      </c>
      <c r="P2240" s="14">
        <v>0</v>
      </c>
      <c r="Q2240" s="14">
        <f t="shared" si="104"/>
        <v>0</v>
      </c>
    </row>
    <row r="2241" spans="1:17" ht="12.95" customHeight="1" x14ac:dyDescent="0.2">
      <c r="A2241" s="15" t="s">
        <v>1607</v>
      </c>
      <c r="B2241" s="16">
        <v>209012</v>
      </c>
      <c r="C2241" s="17" t="s">
        <v>1453</v>
      </c>
      <c r="D2241" s="13" t="str">
        <f t="shared" si="103"/>
        <v>CINGULAR WIRELESS</v>
      </c>
      <c r="E2241" s="18">
        <v>7711</v>
      </c>
      <c r="F2241" s="18">
        <v>3</v>
      </c>
      <c r="G2241" s="18">
        <v>24</v>
      </c>
      <c r="H2241" s="18">
        <v>7738</v>
      </c>
      <c r="N2241" s="14">
        <f t="shared" si="102"/>
        <v>8614.5518470000006</v>
      </c>
      <c r="O2241" s="14">
        <v>0</v>
      </c>
      <c r="P2241" s="14">
        <v>24</v>
      </c>
      <c r="Q2241" s="14">
        <f t="shared" si="104"/>
        <v>8638.5518470000006</v>
      </c>
    </row>
    <row r="2242" spans="1:17" ht="12.95" customHeight="1" x14ac:dyDescent="0.2">
      <c r="A2242" s="15" t="s">
        <v>1607</v>
      </c>
      <c r="B2242" s="16">
        <v>209013</v>
      </c>
      <c r="C2242" s="17" t="s">
        <v>1458</v>
      </c>
      <c r="D2242" s="13" t="str">
        <f t="shared" si="103"/>
        <v>TRACFONE WIRELESS  INC.</v>
      </c>
      <c r="E2242" s="18">
        <v>1494408</v>
      </c>
      <c r="F2242" s="18">
        <v>518</v>
      </c>
      <c r="G2242" s="18">
        <v>4565</v>
      </c>
      <c r="H2242" s="18">
        <v>1499491</v>
      </c>
      <c r="N2242" s="14">
        <f t="shared" si="102"/>
        <v>1669518.2462160001</v>
      </c>
      <c r="O2242" s="14">
        <v>0</v>
      </c>
      <c r="P2242" s="14">
        <v>4565</v>
      </c>
      <c r="Q2242" s="14">
        <f t="shared" si="104"/>
        <v>1674083.2462160001</v>
      </c>
    </row>
    <row r="2243" spans="1:17" ht="12.95" customHeight="1" x14ac:dyDescent="0.2">
      <c r="A2243" s="15" t="s">
        <v>1607</v>
      </c>
      <c r="B2243" s="16">
        <v>209014</v>
      </c>
      <c r="C2243" s="17" t="s">
        <v>1467</v>
      </c>
      <c r="D2243" s="13" t="str">
        <f t="shared" si="103"/>
        <v>NEXUS COMMUNICATIONS  INC.</v>
      </c>
      <c r="E2243" s="18">
        <v>825451</v>
      </c>
      <c r="F2243" s="18">
        <v>286</v>
      </c>
      <c r="G2243" s="18">
        <v>2522</v>
      </c>
      <c r="H2243" s="18">
        <v>828259</v>
      </c>
      <c r="N2243" s="14">
        <f t="shared" ref="N2243:N2276" si="105">PRODUCT(E2243)*1.117177</f>
        <v>922174.87182700005</v>
      </c>
      <c r="O2243" s="14">
        <v>0</v>
      </c>
      <c r="P2243" s="14">
        <v>2522</v>
      </c>
      <c r="Q2243" s="14">
        <f t="shared" si="104"/>
        <v>924696.87182700005</v>
      </c>
    </row>
    <row r="2244" spans="1:17" ht="12.95" customHeight="1" x14ac:dyDescent="0.2">
      <c r="A2244" s="15" t="s">
        <v>1607</v>
      </c>
      <c r="B2244" s="16">
        <v>209015</v>
      </c>
      <c r="C2244" s="17" t="s">
        <v>1628</v>
      </c>
      <c r="D2244" s="13" t="str">
        <f t="shared" ref="D2244:D2276" si="106">UPPER(C2244)</f>
        <v>VIRGIN MOBILE USA  LP</v>
      </c>
      <c r="E2244" s="18">
        <v>869643</v>
      </c>
      <c r="F2244" s="18">
        <v>301</v>
      </c>
      <c r="G2244" s="18">
        <v>2657</v>
      </c>
      <c r="H2244" s="18">
        <v>872601</v>
      </c>
      <c r="N2244" s="14">
        <f t="shared" si="105"/>
        <v>971545.15781100013</v>
      </c>
      <c r="O2244" s="14">
        <v>0</v>
      </c>
      <c r="P2244" s="14">
        <v>2657</v>
      </c>
      <c r="Q2244" s="14">
        <f t="shared" ref="Q2244:Q2276" si="107">SUM(N2244:P2244)</f>
        <v>974202.15781100013</v>
      </c>
    </row>
    <row r="2245" spans="1:17" ht="12.95" customHeight="1" x14ac:dyDescent="0.2">
      <c r="A2245" s="15" t="s">
        <v>1607</v>
      </c>
      <c r="B2245" s="16">
        <v>209016</v>
      </c>
      <c r="C2245" s="17" t="s">
        <v>1638</v>
      </c>
      <c r="D2245" s="13" t="str">
        <f t="shared" si="106"/>
        <v>TELRITE CORPORATION</v>
      </c>
      <c r="E2245" s="18">
        <v>586001</v>
      </c>
      <c r="F2245" s="18">
        <v>203</v>
      </c>
      <c r="G2245" s="18">
        <v>1790</v>
      </c>
      <c r="H2245" s="18">
        <v>587994</v>
      </c>
      <c r="N2245" s="14">
        <f t="shared" si="105"/>
        <v>654666.8391770001</v>
      </c>
      <c r="O2245" s="14">
        <v>0</v>
      </c>
      <c r="P2245" s="14">
        <v>1790</v>
      </c>
      <c r="Q2245" s="14">
        <f t="shared" si="107"/>
        <v>656456.8391770001</v>
      </c>
    </row>
    <row r="2246" spans="1:17" ht="12.95" customHeight="1" x14ac:dyDescent="0.2">
      <c r="A2246" s="15" t="s">
        <v>1607</v>
      </c>
      <c r="B2246" s="16">
        <v>209017</v>
      </c>
      <c r="C2246" s="17" t="s">
        <v>1444</v>
      </c>
      <c r="D2246" s="13" t="str">
        <f t="shared" si="106"/>
        <v>TERRACOM  INC.</v>
      </c>
      <c r="E2246" s="18">
        <v>309237</v>
      </c>
      <c r="F2246" s="18">
        <v>107</v>
      </c>
      <c r="G2246" s="18">
        <v>945</v>
      </c>
      <c r="H2246" s="18">
        <v>310288</v>
      </c>
      <c r="N2246" s="14">
        <f t="shared" si="105"/>
        <v>345472.46394900006</v>
      </c>
      <c r="O2246" s="14">
        <v>0</v>
      </c>
      <c r="P2246" s="14">
        <v>945</v>
      </c>
      <c r="Q2246" s="14">
        <f t="shared" si="107"/>
        <v>346417.46394900006</v>
      </c>
    </row>
    <row r="2247" spans="1:17" ht="12.95" customHeight="1" x14ac:dyDescent="0.2">
      <c r="A2247" s="15" t="s">
        <v>1607</v>
      </c>
      <c r="B2247" s="16">
        <v>209018</v>
      </c>
      <c r="C2247" s="17" t="s">
        <v>1643</v>
      </c>
      <c r="D2247" s="13" t="str">
        <f t="shared" si="106"/>
        <v>CINTEX WIRELESS  INC</v>
      </c>
      <c r="E2247" s="18">
        <v>457597</v>
      </c>
      <c r="F2247" s="18">
        <v>159</v>
      </c>
      <c r="G2247" s="18">
        <v>1398</v>
      </c>
      <c r="H2247" s="18">
        <v>459154</v>
      </c>
      <c r="N2247" s="14">
        <f t="shared" si="105"/>
        <v>511216.84366900002</v>
      </c>
      <c r="O2247" s="14">
        <v>0</v>
      </c>
      <c r="P2247" s="14">
        <v>1398</v>
      </c>
      <c r="Q2247" s="14">
        <f t="shared" si="107"/>
        <v>512614.84366900002</v>
      </c>
    </row>
    <row r="2248" spans="1:17" ht="12.95" customHeight="1" x14ac:dyDescent="0.2">
      <c r="A2248" s="15" t="s">
        <v>1607</v>
      </c>
      <c r="B2248" s="16">
        <v>209019</v>
      </c>
      <c r="C2248" s="17" t="s">
        <v>1445</v>
      </c>
      <c r="D2248" s="13" t="str">
        <f t="shared" si="106"/>
        <v>MIDWESTERN TELECOMMUNICATIONS INC.</v>
      </c>
      <c r="E2248" s="18">
        <v>0</v>
      </c>
      <c r="F2248" s="18">
        <v>0</v>
      </c>
      <c r="G2248" s="18">
        <v>0</v>
      </c>
      <c r="H2248" s="18">
        <v>0</v>
      </c>
      <c r="N2248" s="14">
        <f t="shared" si="105"/>
        <v>0</v>
      </c>
      <c r="O2248" s="14">
        <v>0</v>
      </c>
      <c r="P2248" s="14">
        <v>0</v>
      </c>
      <c r="Q2248" s="14">
        <f t="shared" si="107"/>
        <v>0</v>
      </c>
    </row>
    <row r="2249" spans="1:17" ht="12.95" customHeight="1" x14ac:dyDescent="0.2">
      <c r="A2249" s="15" t="s">
        <v>1607</v>
      </c>
      <c r="B2249" s="16">
        <v>209020</v>
      </c>
      <c r="C2249" s="17" t="s">
        <v>1786</v>
      </c>
      <c r="D2249" s="13" t="str">
        <f t="shared" si="106"/>
        <v>LINKUP TELECOM  INC</v>
      </c>
      <c r="E2249" s="18">
        <v>20562</v>
      </c>
      <c r="F2249" s="18">
        <v>7</v>
      </c>
      <c r="G2249" s="18">
        <v>63</v>
      </c>
      <c r="H2249" s="18">
        <v>20632</v>
      </c>
      <c r="N2249" s="14">
        <f t="shared" si="105"/>
        <v>22971.393474</v>
      </c>
      <c r="O2249" s="14">
        <v>0</v>
      </c>
      <c r="P2249" s="14">
        <v>63</v>
      </c>
      <c r="Q2249" s="14">
        <f t="shared" si="107"/>
        <v>23034.393474</v>
      </c>
    </row>
    <row r="2250" spans="1:17" ht="12.95" customHeight="1" x14ac:dyDescent="0.2">
      <c r="A2250" s="15" t="s">
        <v>1607</v>
      </c>
      <c r="B2250" s="16">
        <v>209021</v>
      </c>
      <c r="C2250" s="17" t="s">
        <v>1641</v>
      </c>
      <c r="D2250" s="13" t="str">
        <f t="shared" si="106"/>
        <v>CONEXIONS  LLC</v>
      </c>
      <c r="E2250" s="18">
        <v>2914</v>
      </c>
      <c r="F2250" s="18">
        <v>1</v>
      </c>
      <c r="G2250" s="18">
        <v>9</v>
      </c>
      <c r="H2250" s="18">
        <v>2924</v>
      </c>
      <c r="N2250" s="14">
        <f t="shared" si="105"/>
        <v>3255.4537780000001</v>
      </c>
      <c r="O2250" s="14">
        <v>0</v>
      </c>
      <c r="P2250" s="14">
        <v>9</v>
      </c>
      <c r="Q2250" s="14">
        <f t="shared" si="107"/>
        <v>3264.4537780000001</v>
      </c>
    </row>
    <row r="2251" spans="1:17" ht="12.95" customHeight="1" x14ac:dyDescent="0.2">
      <c r="A2251" s="15" t="s">
        <v>1607</v>
      </c>
      <c r="B2251" s="16">
        <v>209022</v>
      </c>
      <c r="C2251" s="17" t="s">
        <v>1642</v>
      </c>
      <c r="D2251" s="13" t="str">
        <f t="shared" si="106"/>
        <v>I-WIRELESS  LLC</v>
      </c>
      <c r="E2251" s="18">
        <v>107571</v>
      </c>
      <c r="F2251" s="18">
        <v>37</v>
      </c>
      <c r="G2251" s="18">
        <v>329</v>
      </c>
      <c r="H2251" s="18">
        <v>107937</v>
      </c>
      <c r="N2251" s="14">
        <f t="shared" si="105"/>
        <v>120175.84706700001</v>
      </c>
      <c r="O2251" s="14">
        <v>0</v>
      </c>
      <c r="P2251" s="14">
        <v>329</v>
      </c>
      <c r="Q2251" s="14">
        <f t="shared" si="107"/>
        <v>120504.84706700001</v>
      </c>
    </row>
    <row r="2252" spans="1:17" ht="12.95" customHeight="1" x14ac:dyDescent="0.2">
      <c r="A2252" s="15" t="s">
        <v>1607</v>
      </c>
      <c r="B2252" s="16">
        <v>209023</v>
      </c>
      <c r="C2252" s="17" t="s">
        <v>1929</v>
      </c>
      <c r="D2252" s="13" t="str">
        <f t="shared" si="106"/>
        <v>GULF COAST HOME PHONES  INC</v>
      </c>
      <c r="E2252" s="18">
        <v>329190</v>
      </c>
      <c r="F2252" s="18">
        <v>114</v>
      </c>
      <c r="G2252" s="18">
        <v>1006</v>
      </c>
      <c r="H2252" s="18">
        <v>330310</v>
      </c>
      <c r="N2252" s="14">
        <f t="shared" si="105"/>
        <v>367763.49663000001</v>
      </c>
      <c r="O2252" s="14">
        <v>0</v>
      </c>
      <c r="P2252" s="14">
        <v>1006</v>
      </c>
      <c r="Q2252" s="14">
        <f t="shared" si="107"/>
        <v>368769.49663000001</v>
      </c>
    </row>
    <row r="2253" spans="1:17" ht="12.95" customHeight="1" x14ac:dyDescent="0.2">
      <c r="A2253" s="15" t="s">
        <v>1607</v>
      </c>
      <c r="B2253" s="16">
        <v>209024</v>
      </c>
      <c r="C2253" s="17" t="s">
        <v>1645</v>
      </c>
      <c r="D2253" s="13" t="str">
        <f t="shared" si="106"/>
        <v>US CONNECT  LLC</v>
      </c>
      <c r="E2253" s="18">
        <v>294267</v>
      </c>
      <c r="F2253" s="18">
        <v>102</v>
      </c>
      <c r="G2253" s="18">
        <v>899</v>
      </c>
      <c r="H2253" s="18">
        <v>295268</v>
      </c>
      <c r="N2253" s="14">
        <f t="shared" si="105"/>
        <v>328748.32425900002</v>
      </c>
      <c r="O2253" s="14">
        <v>0</v>
      </c>
      <c r="P2253" s="14">
        <v>899</v>
      </c>
      <c r="Q2253" s="14">
        <f t="shared" si="107"/>
        <v>329647.32425900002</v>
      </c>
    </row>
    <row r="2254" spans="1:17" ht="12.95" customHeight="1" x14ac:dyDescent="0.2">
      <c r="A2254" s="15" t="s">
        <v>1607</v>
      </c>
      <c r="B2254" s="16">
        <v>209025</v>
      </c>
      <c r="C2254" s="17" t="s">
        <v>1625</v>
      </c>
      <c r="D2254" s="13" t="str">
        <f t="shared" si="106"/>
        <v>GLOBAL CONNECTION INC OF AMERICA</v>
      </c>
      <c r="E2254" s="18">
        <v>115674</v>
      </c>
      <c r="F2254" s="18">
        <v>40</v>
      </c>
      <c r="G2254" s="18">
        <v>353</v>
      </c>
      <c r="H2254" s="18">
        <v>116067</v>
      </c>
      <c r="N2254" s="14">
        <f t="shared" si="105"/>
        <v>129228.33229800001</v>
      </c>
      <c r="O2254" s="14">
        <v>0</v>
      </c>
      <c r="P2254" s="14">
        <v>353</v>
      </c>
      <c r="Q2254" s="14">
        <f t="shared" si="107"/>
        <v>129581.33229800001</v>
      </c>
    </row>
    <row r="2255" spans="1:17" ht="12.95" customHeight="1" x14ac:dyDescent="0.2">
      <c r="A2255" s="15" t="s">
        <v>1607</v>
      </c>
      <c r="B2255" s="16">
        <v>209026</v>
      </c>
      <c r="C2255" s="17" t="s">
        <v>1934</v>
      </c>
      <c r="D2255" s="13" t="str">
        <f t="shared" si="106"/>
        <v>TAG MOBILE  LLC</v>
      </c>
      <c r="E2255" s="18">
        <v>398689</v>
      </c>
      <c r="F2255" s="18">
        <v>138</v>
      </c>
      <c r="G2255" s="18">
        <v>1218</v>
      </c>
      <c r="H2255" s="18">
        <v>400045</v>
      </c>
      <c r="N2255" s="14">
        <f t="shared" si="105"/>
        <v>445406.18095300003</v>
      </c>
      <c r="O2255" s="14">
        <v>0</v>
      </c>
      <c r="P2255" s="14">
        <v>1218</v>
      </c>
      <c r="Q2255" s="14">
        <f t="shared" si="107"/>
        <v>446624.18095300003</v>
      </c>
    </row>
    <row r="2256" spans="1:17" ht="12.95" customHeight="1" x14ac:dyDescent="0.2">
      <c r="A2256" s="15" t="s">
        <v>1607</v>
      </c>
      <c r="B2256" s="16">
        <v>209909</v>
      </c>
      <c r="C2256" s="17" t="s">
        <v>1347</v>
      </c>
      <c r="D2256" s="13" t="str">
        <f t="shared" si="106"/>
        <v>WEST VIRGINIA PCS ALLIANCE L.C.</v>
      </c>
      <c r="E2256" s="18">
        <v>1288</v>
      </c>
      <c r="F2256" s="18">
        <v>0</v>
      </c>
      <c r="G2256" s="18">
        <v>4</v>
      </c>
      <c r="H2256" s="18">
        <v>1292</v>
      </c>
      <c r="N2256" s="14">
        <f t="shared" si="105"/>
        <v>1438.923976</v>
      </c>
      <c r="O2256" s="14">
        <v>0</v>
      </c>
      <c r="P2256" s="14">
        <v>4</v>
      </c>
      <c r="Q2256" s="14">
        <f t="shared" si="107"/>
        <v>1442.923976</v>
      </c>
    </row>
    <row r="2257" spans="1:17" ht="12.95" customHeight="1" x14ac:dyDescent="0.2">
      <c r="A2257" s="15" t="s">
        <v>1608</v>
      </c>
      <c r="B2257" s="16">
        <v>511595</v>
      </c>
      <c r="C2257" s="17" t="s">
        <v>1793</v>
      </c>
      <c r="D2257" s="13" t="str">
        <f t="shared" si="106"/>
        <v>CENTURYLINK UNITED TELEPHONE CO. OF THE WEST (FKA EMBARQ)</v>
      </c>
      <c r="E2257" s="18">
        <v>3551</v>
      </c>
      <c r="F2257" s="18">
        <v>1</v>
      </c>
      <c r="G2257" s="18">
        <v>11</v>
      </c>
      <c r="H2257" s="18">
        <v>3563</v>
      </c>
      <c r="N2257" s="14">
        <f t="shared" si="105"/>
        <v>3967.0955270000004</v>
      </c>
      <c r="O2257" s="14">
        <v>0</v>
      </c>
      <c r="P2257" s="14">
        <v>11</v>
      </c>
      <c r="Q2257" s="14">
        <f t="shared" si="107"/>
        <v>3978.0955270000004</v>
      </c>
    </row>
    <row r="2258" spans="1:17" ht="12.95" customHeight="1" x14ac:dyDescent="0.2">
      <c r="A2258" s="15" t="s">
        <v>1608</v>
      </c>
      <c r="B2258" s="16">
        <v>512251</v>
      </c>
      <c r="C2258" s="17" t="s">
        <v>1099</v>
      </c>
      <c r="D2258" s="13" t="str">
        <f t="shared" si="106"/>
        <v>RT COMMUNICATIONS  INC.</v>
      </c>
      <c r="E2258" s="18">
        <v>7133</v>
      </c>
      <c r="F2258" s="18">
        <v>2</v>
      </c>
      <c r="G2258" s="18">
        <v>22</v>
      </c>
      <c r="H2258" s="18">
        <v>7158</v>
      </c>
      <c r="N2258" s="14">
        <f t="shared" si="105"/>
        <v>7968.8235410000007</v>
      </c>
      <c r="O2258" s="14">
        <v>0</v>
      </c>
      <c r="P2258" s="14">
        <v>22</v>
      </c>
      <c r="Q2258" s="14">
        <f t="shared" si="107"/>
        <v>7990.8235410000007</v>
      </c>
    </row>
    <row r="2259" spans="1:17" ht="12.95" customHeight="1" x14ac:dyDescent="0.2">
      <c r="A2259" s="15" t="s">
        <v>1608</v>
      </c>
      <c r="B2259" s="16">
        <v>512251</v>
      </c>
      <c r="C2259" s="17" t="s">
        <v>1124</v>
      </c>
      <c r="D2259" s="13" t="str">
        <f t="shared" si="106"/>
        <v>RANGE TELEPHONE COOP.  INC.</v>
      </c>
      <c r="E2259" s="18">
        <v>554</v>
      </c>
      <c r="F2259" s="18">
        <v>0</v>
      </c>
      <c r="G2259" s="18">
        <v>2</v>
      </c>
      <c r="H2259" s="18">
        <v>556</v>
      </c>
      <c r="N2259" s="14">
        <f t="shared" si="105"/>
        <v>618.91605800000002</v>
      </c>
      <c r="O2259" s="14">
        <v>0</v>
      </c>
      <c r="P2259" s="14">
        <v>2</v>
      </c>
      <c r="Q2259" s="14">
        <f t="shared" si="107"/>
        <v>620.91605800000002</v>
      </c>
    </row>
    <row r="2260" spans="1:17" ht="12.95" customHeight="1" x14ac:dyDescent="0.2">
      <c r="A2260" s="15" t="s">
        <v>1608</v>
      </c>
      <c r="B2260" s="16">
        <v>512289</v>
      </c>
      <c r="C2260" s="17" t="s">
        <v>1125</v>
      </c>
      <c r="D2260" s="13" t="str">
        <f t="shared" si="106"/>
        <v>CHUGWATER TELEPHONE COMPANY</v>
      </c>
      <c r="E2260" s="18">
        <v>0</v>
      </c>
      <c r="F2260" s="18">
        <v>0</v>
      </c>
      <c r="G2260" s="18">
        <v>0</v>
      </c>
      <c r="H2260" s="18">
        <v>0</v>
      </c>
      <c r="N2260" s="14">
        <f t="shared" si="105"/>
        <v>0</v>
      </c>
      <c r="O2260" s="14">
        <v>0</v>
      </c>
      <c r="P2260" s="14">
        <v>0</v>
      </c>
      <c r="Q2260" s="14">
        <f t="shared" si="107"/>
        <v>0</v>
      </c>
    </row>
    <row r="2261" spans="1:17" ht="12.95" customHeight="1" x14ac:dyDescent="0.2">
      <c r="A2261" s="15" t="s">
        <v>1608</v>
      </c>
      <c r="B2261" s="16">
        <v>512290</v>
      </c>
      <c r="C2261" s="17" t="s">
        <v>1121</v>
      </c>
      <c r="D2261" s="13" t="str">
        <f t="shared" si="106"/>
        <v>ALL WEST COMMUNICATIONS  INC.</v>
      </c>
      <c r="E2261" s="18">
        <v>253</v>
      </c>
      <c r="F2261" s="18">
        <v>0</v>
      </c>
      <c r="G2261" s="18">
        <v>1</v>
      </c>
      <c r="H2261" s="18">
        <v>254</v>
      </c>
      <c r="N2261" s="14">
        <f t="shared" si="105"/>
        <v>282.645781</v>
      </c>
      <c r="O2261" s="14">
        <v>0</v>
      </c>
      <c r="P2261" s="14">
        <v>1</v>
      </c>
      <c r="Q2261" s="14">
        <f t="shared" si="107"/>
        <v>283.645781</v>
      </c>
    </row>
    <row r="2262" spans="1:17" ht="12.95" customHeight="1" x14ac:dyDescent="0.2">
      <c r="A2262" s="15" t="s">
        <v>1608</v>
      </c>
      <c r="B2262" s="16">
        <v>512291</v>
      </c>
      <c r="C2262" s="17" t="s">
        <v>1126</v>
      </c>
      <c r="D2262" s="13" t="str">
        <f t="shared" si="106"/>
        <v>DUBOIS TELEPHONE EXCHANGE INC</v>
      </c>
      <c r="E2262" s="18">
        <v>1551</v>
      </c>
      <c r="F2262" s="18">
        <v>1</v>
      </c>
      <c r="G2262" s="18">
        <v>5</v>
      </c>
      <c r="H2262" s="18">
        <v>1556</v>
      </c>
      <c r="N2262" s="14">
        <f t="shared" si="105"/>
        <v>1732.7415270000001</v>
      </c>
      <c r="O2262" s="14">
        <v>1</v>
      </c>
      <c r="P2262" s="14">
        <v>5</v>
      </c>
      <c r="Q2262" s="14">
        <f t="shared" si="107"/>
        <v>1738.7415270000001</v>
      </c>
    </row>
    <row r="2263" spans="1:17" ht="12.95" customHeight="1" x14ac:dyDescent="0.2">
      <c r="A2263" s="15" t="s">
        <v>1608</v>
      </c>
      <c r="B2263" s="16">
        <v>512295</v>
      </c>
      <c r="C2263" s="17" t="s">
        <v>1088</v>
      </c>
      <c r="D2263" s="13" t="str">
        <f t="shared" si="106"/>
        <v>SILVER STAR TELEPHONE CO.  INC.</v>
      </c>
      <c r="E2263" s="18">
        <v>350</v>
      </c>
      <c r="F2263" s="18">
        <v>0</v>
      </c>
      <c r="G2263" s="18">
        <v>1</v>
      </c>
      <c r="H2263" s="18">
        <v>351</v>
      </c>
      <c r="N2263" s="14">
        <f t="shared" si="105"/>
        <v>391.01195000000001</v>
      </c>
      <c r="O2263" s="14">
        <v>0</v>
      </c>
      <c r="P2263" s="14">
        <v>1</v>
      </c>
      <c r="Q2263" s="14">
        <f t="shared" si="107"/>
        <v>392.01195000000001</v>
      </c>
    </row>
    <row r="2264" spans="1:17" ht="12.95" customHeight="1" x14ac:dyDescent="0.2">
      <c r="A2264" s="15" t="s">
        <v>1608</v>
      </c>
      <c r="B2264" s="16">
        <v>512296</v>
      </c>
      <c r="C2264" s="17" t="s">
        <v>1269</v>
      </c>
      <c r="D2264" s="13" t="str">
        <f t="shared" si="106"/>
        <v>TCT WEST  INC.</v>
      </c>
      <c r="E2264" s="18">
        <v>2167</v>
      </c>
      <c r="F2264" s="18">
        <v>1</v>
      </c>
      <c r="G2264" s="18">
        <v>7</v>
      </c>
      <c r="H2264" s="18">
        <v>2174</v>
      </c>
      <c r="N2264" s="14">
        <f t="shared" si="105"/>
        <v>2420.9225590000001</v>
      </c>
      <c r="O2264" s="14">
        <v>0</v>
      </c>
      <c r="P2264" s="14">
        <v>7</v>
      </c>
      <c r="Q2264" s="14">
        <f t="shared" si="107"/>
        <v>2427.9225590000001</v>
      </c>
    </row>
    <row r="2265" spans="1:17" s="9" customFormat="1" ht="12.95" customHeight="1" x14ac:dyDescent="0.2">
      <c r="A2265" s="15" t="s">
        <v>1608</v>
      </c>
      <c r="B2265" s="16">
        <v>512296</v>
      </c>
      <c r="C2265" s="17" t="s">
        <v>1302</v>
      </c>
      <c r="D2265" s="13" t="str">
        <f t="shared" si="106"/>
        <v>TRI COUNTY TELEPHONE ASSOC.  INC.</v>
      </c>
      <c r="E2265" s="18">
        <v>204</v>
      </c>
      <c r="F2265" s="18">
        <v>0</v>
      </c>
      <c r="G2265" s="18">
        <v>1</v>
      </c>
      <c r="H2265" s="18">
        <v>205</v>
      </c>
      <c r="I2265" s="7">
        <v>0</v>
      </c>
      <c r="J2265" s="7">
        <v>0</v>
      </c>
      <c r="K2265" s="7">
        <v>0</v>
      </c>
      <c r="L2265" s="7">
        <v>0</v>
      </c>
      <c r="M2265" s="7">
        <v>0</v>
      </c>
      <c r="N2265" s="14">
        <f t="shared" si="105"/>
        <v>227.90410800000001</v>
      </c>
      <c r="O2265" s="14">
        <v>0</v>
      </c>
      <c r="P2265" s="14">
        <v>1</v>
      </c>
      <c r="Q2265" s="14">
        <f t="shared" si="107"/>
        <v>228.90410800000001</v>
      </c>
    </row>
    <row r="2266" spans="1:17" ht="12.95" customHeight="1" x14ac:dyDescent="0.2">
      <c r="A2266" s="15" t="s">
        <v>1608</v>
      </c>
      <c r="B2266" s="16">
        <v>512297</v>
      </c>
      <c r="C2266" s="17" t="s">
        <v>84</v>
      </c>
      <c r="D2266" s="13" t="str">
        <f t="shared" si="106"/>
        <v>UNION TELEPHONE COMPANY</v>
      </c>
      <c r="E2266" s="18">
        <v>2388</v>
      </c>
      <c r="F2266" s="18">
        <v>1</v>
      </c>
      <c r="G2266" s="18">
        <v>7</v>
      </c>
      <c r="H2266" s="18">
        <v>2396</v>
      </c>
      <c r="N2266" s="14">
        <f t="shared" si="105"/>
        <v>2667.8186760000003</v>
      </c>
      <c r="O2266" s="14">
        <v>0</v>
      </c>
      <c r="P2266" s="14">
        <v>7</v>
      </c>
      <c r="Q2266" s="14">
        <f t="shared" si="107"/>
        <v>2674.8186760000003</v>
      </c>
    </row>
    <row r="2267" spans="1:17" ht="12.95" customHeight="1" x14ac:dyDescent="0.2">
      <c r="A2267" s="15" t="s">
        <v>1608</v>
      </c>
      <c r="B2267" s="16">
        <v>512299</v>
      </c>
      <c r="C2267" s="17" t="s">
        <v>1930</v>
      </c>
      <c r="D2267" s="13" t="str">
        <f t="shared" si="106"/>
        <v>CENTURYLINK CENTURYTEL OF WYOMING  INC.</v>
      </c>
      <c r="E2267" s="18">
        <v>426</v>
      </c>
      <c r="F2267" s="18">
        <v>0</v>
      </c>
      <c r="G2267" s="18">
        <v>1</v>
      </c>
      <c r="H2267" s="18">
        <v>427</v>
      </c>
      <c r="N2267" s="14">
        <f t="shared" si="105"/>
        <v>475.91740200000004</v>
      </c>
      <c r="O2267" s="14">
        <v>0</v>
      </c>
      <c r="P2267" s="14">
        <v>1</v>
      </c>
      <c r="Q2267" s="14">
        <f t="shared" si="107"/>
        <v>476.91740200000004</v>
      </c>
    </row>
    <row r="2268" spans="1:17" ht="12.95" customHeight="1" x14ac:dyDescent="0.2">
      <c r="A2268" s="15" t="s">
        <v>1608</v>
      </c>
      <c r="B2268" s="16">
        <v>515108</v>
      </c>
      <c r="C2268" s="17" t="s">
        <v>1652</v>
      </c>
      <c r="D2268" s="13" t="str">
        <f t="shared" si="106"/>
        <v>CENTURYLINK QWEST CORPORATION</v>
      </c>
      <c r="E2268" s="18">
        <v>73521</v>
      </c>
      <c r="F2268" s="18">
        <v>25</v>
      </c>
      <c r="G2268" s="18">
        <v>225</v>
      </c>
      <c r="H2268" s="18">
        <v>73771</v>
      </c>
      <c r="N2268" s="14">
        <f t="shared" si="105"/>
        <v>82135.970217000009</v>
      </c>
      <c r="O2268" s="14">
        <v>25</v>
      </c>
      <c r="P2268" s="14">
        <v>225</v>
      </c>
      <c r="Q2268" s="14">
        <f t="shared" si="107"/>
        <v>82385.970217000009</v>
      </c>
    </row>
    <row r="2269" spans="1:17" ht="12.95" customHeight="1" x14ac:dyDescent="0.2">
      <c r="A2269" s="15" t="s">
        <v>1608</v>
      </c>
      <c r="B2269" s="16">
        <v>519001</v>
      </c>
      <c r="C2269" s="17" t="s">
        <v>1088</v>
      </c>
      <c r="D2269" s="13" t="str">
        <f t="shared" si="106"/>
        <v>SILVER STAR TELEPHONE CO.  INC.</v>
      </c>
      <c r="E2269" s="18">
        <v>73</v>
      </c>
      <c r="F2269" s="18">
        <v>0</v>
      </c>
      <c r="G2269" s="18">
        <v>0</v>
      </c>
      <c r="H2269" s="18">
        <v>73</v>
      </c>
      <c r="N2269" s="14">
        <f t="shared" si="105"/>
        <v>81.553921000000003</v>
      </c>
      <c r="O2269" s="14">
        <v>0</v>
      </c>
      <c r="P2269" s="14">
        <v>0</v>
      </c>
      <c r="Q2269" s="14">
        <f t="shared" si="107"/>
        <v>81.553921000000003</v>
      </c>
    </row>
    <row r="2270" spans="1:17" ht="12.95" customHeight="1" x14ac:dyDescent="0.2">
      <c r="A2270" s="15" t="s">
        <v>1608</v>
      </c>
      <c r="B2270" s="16">
        <v>519002</v>
      </c>
      <c r="C2270" s="17" t="s">
        <v>1621</v>
      </c>
      <c r="D2270" s="13" t="str">
        <f t="shared" si="106"/>
        <v>ALLTEL COMMUNICATIONS</v>
      </c>
      <c r="E2270" s="18">
        <v>0</v>
      </c>
      <c r="F2270" s="18">
        <v>0</v>
      </c>
      <c r="G2270" s="18">
        <v>0</v>
      </c>
      <c r="H2270" s="18">
        <v>0</v>
      </c>
      <c r="N2270" s="14">
        <f t="shared" si="105"/>
        <v>0</v>
      </c>
      <c r="O2270" s="14">
        <v>0</v>
      </c>
      <c r="P2270" s="14">
        <v>0</v>
      </c>
      <c r="Q2270" s="14">
        <f t="shared" si="107"/>
        <v>0</v>
      </c>
    </row>
    <row r="2271" spans="1:17" ht="12.95" customHeight="1" x14ac:dyDescent="0.2">
      <c r="A2271" s="15" t="s">
        <v>1608</v>
      </c>
      <c r="B2271" s="16">
        <v>519004</v>
      </c>
      <c r="C2271" s="17" t="s">
        <v>1430</v>
      </c>
      <c r="D2271" s="13" t="str">
        <f t="shared" si="106"/>
        <v>ADVANCED COMMUNICATIONS TECHNOLOGY INC.</v>
      </c>
      <c r="E2271" s="18">
        <v>7099</v>
      </c>
      <c r="F2271" s="18">
        <v>2</v>
      </c>
      <c r="G2271" s="18">
        <v>22</v>
      </c>
      <c r="H2271" s="18">
        <v>7123</v>
      </c>
      <c r="N2271" s="14">
        <f t="shared" si="105"/>
        <v>7930.8395230000006</v>
      </c>
      <c r="O2271" s="14">
        <v>0</v>
      </c>
      <c r="P2271" s="14">
        <v>22</v>
      </c>
      <c r="Q2271" s="14">
        <f t="shared" si="107"/>
        <v>7952.8395230000006</v>
      </c>
    </row>
    <row r="2272" spans="1:17" ht="12.95" customHeight="1" x14ac:dyDescent="0.2">
      <c r="A2272" s="15" t="s">
        <v>1608</v>
      </c>
      <c r="B2272" s="16">
        <v>519005</v>
      </c>
      <c r="C2272" s="17" t="s">
        <v>1696</v>
      </c>
      <c r="D2272" s="13" t="str">
        <f t="shared" si="106"/>
        <v>GOLD STAR COMMUNICATIONS  LLC</v>
      </c>
      <c r="E2272" s="18">
        <v>73</v>
      </c>
      <c r="F2272" s="18">
        <v>0</v>
      </c>
      <c r="G2272" s="18">
        <v>0</v>
      </c>
      <c r="H2272" s="18">
        <v>73</v>
      </c>
      <c r="N2272" s="14">
        <f t="shared" si="105"/>
        <v>81.553921000000003</v>
      </c>
      <c r="O2272" s="14">
        <v>0</v>
      </c>
      <c r="P2272" s="14">
        <v>0</v>
      </c>
      <c r="Q2272" s="14">
        <f t="shared" si="107"/>
        <v>81.553921000000003</v>
      </c>
    </row>
    <row r="2273" spans="1:17" ht="12.95" customHeight="1" x14ac:dyDescent="0.2">
      <c r="A2273" s="15" t="s">
        <v>1608</v>
      </c>
      <c r="B2273" s="16">
        <v>519006</v>
      </c>
      <c r="C2273" s="17" t="s">
        <v>1422</v>
      </c>
      <c r="D2273" s="13" t="str">
        <f t="shared" si="106"/>
        <v>VCI COMPANY</v>
      </c>
      <c r="E2273" s="18">
        <v>0</v>
      </c>
      <c r="F2273" s="18">
        <v>0</v>
      </c>
      <c r="G2273" s="18">
        <v>0</v>
      </c>
      <c r="H2273" s="18">
        <v>0</v>
      </c>
      <c r="N2273" s="14">
        <f t="shared" si="105"/>
        <v>0</v>
      </c>
      <c r="O2273" s="14">
        <v>0</v>
      </c>
      <c r="P2273" s="14">
        <v>0</v>
      </c>
      <c r="Q2273" s="14">
        <f t="shared" si="107"/>
        <v>0</v>
      </c>
    </row>
    <row r="2274" spans="1:17" ht="12.95" customHeight="1" x14ac:dyDescent="0.2">
      <c r="A2274" s="15" t="s">
        <v>1608</v>
      </c>
      <c r="B2274" s="16">
        <v>519007</v>
      </c>
      <c r="C2274" s="17" t="s">
        <v>1621</v>
      </c>
      <c r="D2274" s="13" t="str">
        <f t="shared" si="106"/>
        <v>ALLTEL COMMUNICATIONS</v>
      </c>
      <c r="E2274" s="18">
        <v>0</v>
      </c>
      <c r="F2274" s="18">
        <v>0</v>
      </c>
      <c r="G2274" s="18">
        <v>0</v>
      </c>
      <c r="H2274" s="18">
        <v>0</v>
      </c>
      <c r="N2274" s="14">
        <f t="shared" si="105"/>
        <v>0</v>
      </c>
      <c r="O2274" s="14">
        <v>0</v>
      </c>
      <c r="P2274" s="14">
        <v>0</v>
      </c>
      <c r="Q2274" s="14">
        <f t="shared" si="107"/>
        <v>0</v>
      </c>
    </row>
    <row r="2275" spans="1:17" ht="12.95" customHeight="1" x14ac:dyDescent="0.2">
      <c r="A2275" s="15" t="s">
        <v>1608</v>
      </c>
      <c r="B2275" s="16">
        <v>519008</v>
      </c>
      <c r="C2275" s="17" t="s">
        <v>1931</v>
      </c>
      <c r="D2275" s="13" t="str">
        <f t="shared" si="106"/>
        <v>ALL WEST WYOMING  INC.</v>
      </c>
      <c r="E2275" s="18">
        <v>1035</v>
      </c>
      <c r="F2275" s="18">
        <v>0</v>
      </c>
      <c r="G2275" s="18">
        <v>3</v>
      </c>
      <c r="H2275" s="18">
        <v>1038</v>
      </c>
      <c r="N2275" s="14">
        <f t="shared" si="105"/>
        <v>1156.2781950000001</v>
      </c>
      <c r="O2275" s="14">
        <v>0</v>
      </c>
      <c r="P2275" s="14">
        <v>3</v>
      </c>
      <c r="Q2275" s="14">
        <f t="shared" si="107"/>
        <v>1159.2781950000001</v>
      </c>
    </row>
    <row r="2276" spans="1:17" ht="12.95" customHeight="1" x14ac:dyDescent="0.2">
      <c r="A2276" s="15" t="s">
        <v>1608</v>
      </c>
      <c r="B2276" s="16">
        <v>519905</v>
      </c>
      <c r="C2276" s="17" t="s">
        <v>84</v>
      </c>
      <c r="D2276" s="13" t="str">
        <f t="shared" si="106"/>
        <v>UNION TELEPHONE COMPANY</v>
      </c>
      <c r="E2276" s="18">
        <v>2468</v>
      </c>
      <c r="F2276" s="18">
        <v>1</v>
      </c>
      <c r="G2276" s="18">
        <v>8</v>
      </c>
      <c r="H2276" s="18">
        <v>2476</v>
      </c>
      <c r="N2276" s="14">
        <f t="shared" si="105"/>
        <v>2757.1928360000002</v>
      </c>
      <c r="O2276" s="14">
        <v>0</v>
      </c>
      <c r="P2276" s="14">
        <v>8</v>
      </c>
      <c r="Q2276" s="14">
        <f t="shared" si="107"/>
        <v>2765.1928360000002</v>
      </c>
    </row>
    <row r="2278" spans="1:17" s="9" customFormat="1" ht="12.95" customHeight="1" x14ac:dyDescent="0.2">
      <c r="A2278" s="11" t="s">
        <v>1932</v>
      </c>
      <c r="B2278" s="8"/>
      <c r="E2278" s="7">
        <f>SUM(E3:E2276)</f>
        <v>648835540</v>
      </c>
      <c r="F2278" s="7">
        <f t="shared" ref="F2278:Q2278" si="108">SUM(F3:F2276)</f>
        <v>224843</v>
      </c>
      <c r="G2278" s="7">
        <f t="shared" si="108"/>
        <v>1981985</v>
      </c>
      <c r="H2278" s="7">
        <f t="shared" si="108"/>
        <v>651042421</v>
      </c>
      <c r="I2278" s="7">
        <f t="shared" si="108"/>
        <v>0</v>
      </c>
      <c r="J2278" s="7">
        <f t="shared" si="108"/>
        <v>0</v>
      </c>
      <c r="K2278" s="7">
        <f t="shared" si="108"/>
        <v>0</v>
      </c>
      <c r="L2278" s="7">
        <f t="shared" si="108"/>
        <v>0</v>
      </c>
      <c r="M2278" s="7">
        <f t="shared" si="108"/>
        <v>0</v>
      </c>
      <c r="N2278" s="7">
        <f t="shared" si="108"/>
        <v>724864142.07058012</v>
      </c>
      <c r="O2278" s="7">
        <f t="shared" si="108"/>
        <v>230429</v>
      </c>
      <c r="P2278" s="7">
        <f t="shared" si="108"/>
        <v>1981985</v>
      </c>
      <c r="Q2278" s="7">
        <f t="shared" si="108"/>
        <v>727076556.07058012</v>
      </c>
    </row>
    <row r="2289" spans="6:6" ht="12.95" customHeight="1" x14ac:dyDescent="0.2">
      <c r="F2289" s="5" t="s">
        <v>1961</v>
      </c>
    </row>
  </sheetData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- 4Q2012
&amp;RAppendix LI01 
4Q2012
Page &amp;P of &amp;N</oddHeader>
    <oddFooter>&amp;LUSAC - Low Income Support Mechanism&amp;C        Note:  Totals may differ due to rounding.&amp;RAugust 2, 2012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2.75" x14ac:dyDescent="0.2"/>
  <cols>
    <col min="2" max="2" width="60.140625" bestFit="1" customWidth="1"/>
    <col min="3" max="3" width="73.28515625" bestFit="1" customWidth="1"/>
  </cols>
  <sheetData>
    <row r="2" spans="2:3" x14ac:dyDescent="0.2">
      <c r="B2" t="s">
        <v>1462</v>
      </c>
      <c r="C2" t="str">
        <f>UPPER(B2)</f>
        <v>ADAK EAGLE ENTERPRISES  LLC</v>
      </c>
    </row>
    <row r="3" spans="2:3" x14ac:dyDescent="0.2">
      <c r="B3" t="s">
        <v>2</v>
      </c>
      <c r="C3" t="str">
        <f t="shared" ref="C3:C66" si="0">UPPER(B3)</f>
        <v>ALASKA COMMUNICATIONS SYSTEMS HOLDINGS  INC.</v>
      </c>
    </row>
    <row r="4" spans="2:3" x14ac:dyDescent="0.2">
      <c r="B4" t="s">
        <v>1205</v>
      </c>
      <c r="C4" t="str">
        <f t="shared" si="0"/>
        <v>ARCTIC SLOPE TELEPHONE ASSOCIATION COOPERATIVE INC</v>
      </c>
    </row>
    <row r="5" spans="2:3" x14ac:dyDescent="0.2">
      <c r="B5" t="s">
        <v>1206</v>
      </c>
      <c r="C5" t="str">
        <f t="shared" si="0"/>
        <v>BETTLES TELEPHONE  INC</v>
      </c>
    </row>
    <row r="6" spans="2:3" x14ac:dyDescent="0.2">
      <c r="B6" t="s">
        <v>1207</v>
      </c>
      <c r="C6" t="str">
        <f t="shared" si="0"/>
        <v>BRISTOL BAY TELEPHONE COOP.  INC.</v>
      </c>
    </row>
    <row r="7" spans="2:3" x14ac:dyDescent="0.2">
      <c r="B7" t="s">
        <v>1208</v>
      </c>
      <c r="C7" t="str">
        <f t="shared" si="0"/>
        <v>BUSH-TELL  INC.</v>
      </c>
    </row>
    <row r="8" spans="2:3" x14ac:dyDescent="0.2">
      <c r="B8" t="s">
        <v>1209</v>
      </c>
      <c r="C8" t="str">
        <f t="shared" si="0"/>
        <v>CIRCLE TELEPHONE AND ELECTRIC  LLC</v>
      </c>
    </row>
    <row r="9" spans="2:3" x14ac:dyDescent="0.2">
      <c r="B9" t="s">
        <v>1279</v>
      </c>
      <c r="C9" t="str">
        <f t="shared" si="0"/>
        <v>COPPER VALLEY TELEPHONE COOPERATIVE</v>
      </c>
    </row>
    <row r="10" spans="2:3" x14ac:dyDescent="0.2">
      <c r="B10" t="s">
        <v>1210</v>
      </c>
      <c r="C10" t="str">
        <f t="shared" si="0"/>
        <v>CORDOVA TELEPHONE COOPERATIVE  INC.</v>
      </c>
    </row>
    <row r="11" spans="2:3" x14ac:dyDescent="0.2">
      <c r="B11" t="s">
        <v>2</v>
      </c>
      <c r="C11" t="str">
        <f t="shared" si="0"/>
        <v>ALASKA COMMUNICATIONS SYSTEMS HOLDINGS  INC.</v>
      </c>
    </row>
    <row r="12" spans="2:3" x14ac:dyDescent="0.2">
      <c r="B12" t="s">
        <v>2</v>
      </c>
      <c r="C12" t="str">
        <f t="shared" si="0"/>
        <v>ALASKA COMMUNICATIONS SYSTEMS HOLDINGS  INC.</v>
      </c>
    </row>
    <row r="13" spans="2:3" x14ac:dyDescent="0.2">
      <c r="B13" t="s">
        <v>1211</v>
      </c>
      <c r="C13" t="str">
        <f t="shared" si="0"/>
        <v>INTERIOR TELEPHONE COMPANY  INC.</v>
      </c>
    </row>
    <row r="14" spans="2:3" x14ac:dyDescent="0.2">
      <c r="B14" t="s">
        <v>2</v>
      </c>
      <c r="C14" t="str">
        <f t="shared" si="0"/>
        <v>ALASKA COMMUNICATIONS SYSTEMS HOLDINGS  INC.</v>
      </c>
    </row>
    <row r="15" spans="2:3" x14ac:dyDescent="0.2">
      <c r="B15" t="s">
        <v>1212</v>
      </c>
      <c r="C15" t="str">
        <f t="shared" si="0"/>
        <v>CITY OF KETCHIKAN</v>
      </c>
    </row>
    <row r="16" spans="2:3" x14ac:dyDescent="0.2">
      <c r="B16" t="s">
        <v>1213</v>
      </c>
      <c r="C16" t="str">
        <f t="shared" si="0"/>
        <v>MATANUSKA TELEPHONE ASSOCIATION  INC.</v>
      </c>
    </row>
    <row r="17" spans="2:3" x14ac:dyDescent="0.2">
      <c r="B17" t="s">
        <v>1214</v>
      </c>
      <c r="C17" t="str">
        <f t="shared" si="0"/>
        <v>MUKLUK TELEPHONE COMPANY  INC.</v>
      </c>
    </row>
    <row r="18" spans="2:3" x14ac:dyDescent="0.2">
      <c r="B18" t="s">
        <v>1215</v>
      </c>
      <c r="C18" t="str">
        <f t="shared" si="0"/>
        <v>ALASKA TELEPHONE COMPANY</v>
      </c>
    </row>
    <row r="19" spans="2:3" x14ac:dyDescent="0.2">
      <c r="B19" t="s">
        <v>1216</v>
      </c>
      <c r="C19" t="str">
        <f t="shared" si="0"/>
        <v>NUSHAGAK ELECTRIC AND TELEPHONE COOPERATIVE  INC.</v>
      </c>
    </row>
    <row r="20" spans="2:3" x14ac:dyDescent="0.2">
      <c r="B20" t="s">
        <v>1217</v>
      </c>
      <c r="C20" t="str">
        <f t="shared" si="0"/>
        <v>OTZ TELEPHONE COOPERATIVE  INC.</v>
      </c>
    </row>
    <row r="21" spans="2:3" x14ac:dyDescent="0.2">
      <c r="B21" t="s">
        <v>2</v>
      </c>
      <c r="C21" t="str">
        <f t="shared" si="0"/>
        <v>ALASKA COMMUNICATIONS SYSTEMS HOLDINGS  INC.</v>
      </c>
    </row>
    <row r="22" spans="2:3" x14ac:dyDescent="0.2">
      <c r="B22" t="s">
        <v>1218</v>
      </c>
      <c r="C22" t="str">
        <f t="shared" si="0"/>
        <v>ALASKA COMMUNICATIONS SYSTEMS HOLDINGS  INC</v>
      </c>
    </row>
    <row r="23" spans="2:3" x14ac:dyDescent="0.2">
      <c r="B23" t="s">
        <v>1219</v>
      </c>
      <c r="C23" t="str">
        <f t="shared" si="0"/>
        <v>UNITED UTILITIES  INC.</v>
      </c>
    </row>
    <row r="24" spans="2:3" x14ac:dyDescent="0.2">
      <c r="B24" t="s">
        <v>1366</v>
      </c>
      <c r="C24" t="str">
        <f t="shared" si="0"/>
        <v>UNITED KUC  INC</v>
      </c>
    </row>
    <row r="25" spans="2:3" x14ac:dyDescent="0.2">
      <c r="B25" t="s">
        <v>1220</v>
      </c>
      <c r="C25" t="str">
        <f t="shared" si="0"/>
        <v>YUKON TELEPHONE CO.  INC.</v>
      </c>
    </row>
    <row r="26" spans="2:3" x14ac:dyDescent="0.2">
      <c r="B26" t="s">
        <v>1221</v>
      </c>
      <c r="C26" t="str">
        <f t="shared" si="0"/>
        <v>NORTH COUNTRY TELEPHONE  INC.</v>
      </c>
    </row>
    <row r="27" spans="2:3" x14ac:dyDescent="0.2">
      <c r="B27" t="s">
        <v>1222</v>
      </c>
      <c r="C27" t="str">
        <f t="shared" si="0"/>
        <v>THE SUMMIT TELEPHONE AND TELEGRAPH COMPANY OF ALASKA  INC.</v>
      </c>
    </row>
    <row r="28" spans="2:3" x14ac:dyDescent="0.2">
      <c r="B28" t="s">
        <v>58</v>
      </c>
      <c r="C28" t="str">
        <f t="shared" si="0"/>
        <v>GCI COMMUNICATION CORP</v>
      </c>
    </row>
    <row r="29" spans="2:3" x14ac:dyDescent="0.2">
      <c r="B29" t="s">
        <v>1321</v>
      </c>
      <c r="C29" t="str">
        <f t="shared" si="0"/>
        <v>ALASKA DIGITEL  LLC</v>
      </c>
    </row>
    <row r="30" spans="2:3" x14ac:dyDescent="0.2">
      <c r="B30" t="s">
        <v>14</v>
      </c>
      <c r="C30" t="str">
        <f t="shared" si="0"/>
        <v>MTA COMMUNICATIONS  INC.</v>
      </c>
    </row>
    <row r="31" spans="2:3" x14ac:dyDescent="0.2">
      <c r="B31" t="s">
        <v>1453</v>
      </c>
      <c r="C31" t="str">
        <f t="shared" si="0"/>
        <v>CINGULAR WIRELESS</v>
      </c>
    </row>
    <row r="32" spans="2:3" x14ac:dyDescent="0.2">
      <c r="B32" t="s">
        <v>2</v>
      </c>
      <c r="C32" t="str">
        <f t="shared" si="0"/>
        <v>ALASKA COMMUNICATIONS SYSTEMS HOLDINGS  INC.</v>
      </c>
    </row>
    <row r="33" spans="2:3" x14ac:dyDescent="0.2">
      <c r="B33" t="s">
        <v>35</v>
      </c>
      <c r="C33" t="str">
        <f t="shared" si="0"/>
        <v>COPPER VALLEY WIRELESS  INC.</v>
      </c>
    </row>
    <row r="34" spans="2:3" x14ac:dyDescent="0.2">
      <c r="B34" t="s">
        <v>1346</v>
      </c>
      <c r="C34" t="str">
        <f t="shared" si="0"/>
        <v>CORDOVA WIRELESS COMMUNICATIONS  INC.</v>
      </c>
    </row>
    <row r="35" spans="2:3" x14ac:dyDescent="0.2">
      <c r="B35" t="s">
        <v>11</v>
      </c>
      <c r="C35" t="str">
        <f t="shared" si="0"/>
        <v>BRISTOL BAY CELLULAR PARTNERSHIP</v>
      </c>
    </row>
    <row r="36" spans="2:3" x14ac:dyDescent="0.2">
      <c r="B36" t="s">
        <v>21</v>
      </c>
      <c r="C36" t="str">
        <f t="shared" si="0"/>
        <v>UNICOM  INC.</v>
      </c>
    </row>
    <row r="37" spans="2:3" x14ac:dyDescent="0.2">
      <c r="B37" t="s">
        <v>1536</v>
      </c>
      <c r="C37" t="str">
        <f t="shared" si="0"/>
        <v>ASTAC WIRELESS  LLC</v>
      </c>
    </row>
    <row r="38" spans="2:3" x14ac:dyDescent="0.2">
      <c r="B38" t="s">
        <v>1345</v>
      </c>
      <c r="C38" t="str">
        <f t="shared" si="0"/>
        <v>OTZ TELECOMMUNICATIONS  INC.</v>
      </c>
    </row>
    <row r="39" spans="2:3" x14ac:dyDescent="0.2">
      <c r="B39" t="s">
        <v>1520</v>
      </c>
      <c r="C39" t="str">
        <f t="shared" si="0"/>
        <v>WINDY CITY CELLULAR  LLC</v>
      </c>
    </row>
    <row r="40" spans="2:3" x14ac:dyDescent="0.2">
      <c r="B40" t="s">
        <v>268</v>
      </c>
      <c r="C40" t="str">
        <f t="shared" si="0"/>
        <v>BLOUNTSVILLE TELEPHONE COMPANY</v>
      </c>
    </row>
    <row r="41" spans="2:3" x14ac:dyDescent="0.2">
      <c r="B41" t="s">
        <v>269</v>
      </c>
      <c r="C41" t="str">
        <f t="shared" si="0"/>
        <v>BRINDLEE MOUNTAIN TELEPHONE COMPANY</v>
      </c>
    </row>
    <row r="42" spans="2:3" x14ac:dyDescent="0.2">
      <c r="B42" t="s">
        <v>270</v>
      </c>
      <c r="C42" t="str">
        <f t="shared" si="0"/>
        <v>BUTLER TELEPHONE COMPANY  INC. DBA TDS TELECOM</v>
      </c>
    </row>
    <row r="43" spans="2:3" x14ac:dyDescent="0.2">
      <c r="B43" t="s">
        <v>271</v>
      </c>
      <c r="C43" t="str">
        <f t="shared" si="0"/>
        <v>CASTLEBERRY TELEPHONE COMPANY  INC.</v>
      </c>
    </row>
    <row r="44" spans="2:3" x14ac:dyDescent="0.2">
      <c r="B44" t="s">
        <v>272</v>
      </c>
      <c r="C44" t="str">
        <f t="shared" si="0"/>
        <v>NATIONAL TELEPHONE OF ALABAMA  INC.</v>
      </c>
    </row>
    <row r="45" spans="2:3" x14ac:dyDescent="0.2">
      <c r="B45" t="s">
        <v>273</v>
      </c>
      <c r="C45" t="str">
        <f t="shared" si="0"/>
        <v>FARMERS TELECOMMUNICATIONS COOPERATIVE  INC.</v>
      </c>
    </row>
    <row r="46" spans="2:3" x14ac:dyDescent="0.2">
      <c r="B46" t="s">
        <v>274</v>
      </c>
      <c r="C46" t="str">
        <f t="shared" si="0"/>
        <v>GRACEBA TOTAL COMMUNICATIONS  INC.</v>
      </c>
    </row>
    <row r="47" spans="2:3" x14ac:dyDescent="0.2">
      <c r="B47" t="s">
        <v>275</v>
      </c>
      <c r="C47" t="str">
        <f t="shared" si="0"/>
        <v>GULF TELEPHONE COMPANY</v>
      </c>
    </row>
    <row r="48" spans="2:3" x14ac:dyDescent="0.2">
      <c r="B48" t="s">
        <v>276</v>
      </c>
      <c r="C48" t="str">
        <f t="shared" si="0"/>
        <v>HAYNEVILLE TELEPHONE COMPANY  INC.</v>
      </c>
    </row>
    <row r="49" spans="2:3" x14ac:dyDescent="0.2">
      <c r="B49" t="s">
        <v>277</v>
      </c>
      <c r="C49" t="str">
        <f t="shared" si="0"/>
        <v>HOPPER TELECOMMUNICATIONS CO INC</v>
      </c>
    </row>
    <row r="50" spans="2:3" x14ac:dyDescent="0.2">
      <c r="B50" t="s">
        <v>278</v>
      </c>
      <c r="C50" t="str">
        <f t="shared" si="0"/>
        <v>FRONTIER COMMUNICATIONS LAMAR COUNTY  LLC</v>
      </c>
    </row>
    <row r="51" spans="2:3" x14ac:dyDescent="0.2">
      <c r="B51" t="s">
        <v>1479</v>
      </c>
      <c r="C51" t="str">
        <f t="shared" si="0"/>
        <v>WINDSTREAM COMMUNICATIONS  INC.</v>
      </c>
    </row>
    <row r="52" spans="2:3" x14ac:dyDescent="0.2">
      <c r="B52" t="s">
        <v>279</v>
      </c>
      <c r="C52" t="str">
        <f t="shared" si="0"/>
        <v>MILLRY TELEPHONE CO.  INC.</v>
      </c>
    </row>
    <row r="53" spans="2:3" x14ac:dyDescent="0.2">
      <c r="B53" t="s">
        <v>280</v>
      </c>
      <c r="C53" t="str">
        <f t="shared" si="0"/>
        <v>MON-CRE TELEPHONE COOPERATIVE  INC.</v>
      </c>
    </row>
    <row r="54" spans="2:3" x14ac:dyDescent="0.2">
      <c r="B54" t="s">
        <v>281</v>
      </c>
      <c r="C54" t="str">
        <f t="shared" si="0"/>
        <v>FRONTIER COMMUNICATIONS OF ALABAMA  LLC</v>
      </c>
    </row>
    <row r="55" spans="2:3" x14ac:dyDescent="0.2">
      <c r="B55" t="s">
        <v>282</v>
      </c>
      <c r="C55" t="str">
        <f t="shared" si="0"/>
        <v>MOUNDVILLE TELEPHONE COMPANY  INC.</v>
      </c>
    </row>
    <row r="56" spans="2:3" x14ac:dyDescent="0.2">
      <c r="B56" t="s">
        <v>177</v>
      </c>
      <c r="C56" t="str">
        <f t="shared" si="0"/>
        <v>NEW HOPE TELEPHONE COOPERATIVE</v>
      </c>
    </row>
    <row r="57" spans="2:3" x14ac:dyDescent="0.2">
      <c r="B57" t="s">
        <v>283</v>
      </c>
      <c r="C57" t="str">
        <f t="shared" si="0"/>
        <v>OAKMAN TELEPHONE COMPANY  INC. DBA TDS TELECOM</v>
      </c>
    </row>
    <row r="58" spans="2:3" x14ac:dyDescent="0.2">
      <c r="B58" t="s">
        <v>284</v>
      </c>
      <c r="C58" t="str">
        <f t="shared" si="0"/>
        <v>OTELCO TELEPHONE LLC</v>
      </c>
    </row>
    <row r="59" spans="2:3" x14ac:dyDescent="0.2">
      <c r="B59" t="s">
        <v>285</v>
      </c>
      <c r="C59" t="str">
        <f t="shared" si="0"/>
        <v>PEOPLES TELEPHONE COMPANY  INC. DBA TDS TELECOM</v>
      </c>
    </row>
    <row r="60" spans="2:3" x14ac:dyDescent="0.2">
      <c r="B60" t="s">
        <v>286</v>
      </c>
      <c r="C60" t="str">
        <f t="shared" si="0"/>
        <v>PINE BELT TELEPHONE CO INC</v>
      </c>
    </row>
    <row r="61" spans="2:3" x14ac:dyDescent="0.2">
      <c r="B61" t="s">
        <v>287</v>
      </c>
      <c r="C61" t="str">
        <f t="shared" si="0"/>
        <v>RAGLAND TELEPHONE COMPANY  INC.</v>
      </c>
    </row>
    <row r="62" spans="2:3" x14ac:dyDescent="0.2">
      <c r="B62" t="s">
        <v>288</v>
      </c>
      <c r="C62" t="str">
        <f t="shared" si="0"/>
        <v>ROANOKE TELEPHONE CO.  INC.</v>
      </c>
    </row>
    <row r="63" spans="2:3" x14ac:dyDescent="0.2">
      <c r="B63" t="s">
        <v>289</v>
      </c>
      <c r="C63" t="str">
        <f t="shared" si="0"/>
        <v>FRONTIER COMMUNICATIONS OF THE SOUTH  LLC</v>
      </c>
    </row>
    <row r="64" spans="2:3" x14ac:dyDescent="0.2">
      <c r="B64" t="s">
        <v>290</v>
      </c>
      <c r="C64" t="str">
        <f t="shared" si="0"/>
        <v>UNION SPRINGS TELEPHONE CO INC</v>
      </c>
    </row>
    <row r="65" spans="2:3" x14ac:dyDescent="0.2">
      <c r="B65" t="s">
        <v>1268</v>
      </c>
      <c r="C65" t="str">
        <f t="shared" si="0"/>
        <v>BELLSOUTH TELECOMMUNICATIONS  INC.</v>
      </c>
    </row>
    <row r="66" spans="2:3" x14ac:dyDescent="0.2">
      <c r="B66" t="s">
        <v>38</v>
      </c>
      <c r="C66" t="str">
        <f t="shared" si="0"/>
        <v>RURAL CELLULAR CORPORATION</v>
      </c>
    </row>
    <row r="67" spans="2:3" x14ac:dyDescent="0.2">
      <c r="B67" t="s">
        <v>31</v>
      </c>
      <c r="C67" t="str">
        <f t="shared" ref="C67:C130" si="1">UPPER(B67)</f>
        <v>PINE BELT CELLULAR INC</v>
      </c>
    </row>
    <row r="68" spans="2:3" x14ac:dyDescent="0.2">
      <c r="B68" t="s">
        <v>1399</v>
      </c>
      <c r="C68" t="str">
        <f t="shared" si="1"/>
        <v>CELLULAR SOUTH LICENSES  INC.</v>
      </c>
    </row>
    <row r="69" spans="2:3" x14ac:dyDescent="0.2">
      <c r="B69" t="s">
        <v>1304</v>
      </c>
      <c r="C69" t="str">
        <f t="shared" si="1"/>
        <v>CORR WIRELESS COMMUNICATIONS  LLC</v>
      </c>
    </row>
    <row r="70" spans="2:3" x14ac:dyDescent="0.2">
      <c r="B70" t="s">
        <v>13</v>
      </c>
      <c r="C70" t="str">
        <f t="shared" si="1"/>
        <v>FARMERS CELLULAR TELEPHONE  INC.</v>
      </c>
    </row>
    <row r="71" spans="2:3" x14ac:dyDescent="0.2">
      <c r="B71" t="s">
        <v>1351</v>
      </c>
      <c r="C71" t="str">
        <f t="shared" si="1"/>
        <v>NEXTEL PARTNERS  INC.</v>
      </c>
    </row>
    <row r="72" spans="2:3" x14ac:dyDescent="0.2">
      <c r="B72" t="s">
        <v>1375</v>
      </c>
      <c r="C72" t="str">
        <f t="shared" si="1"/>
        <v>HAYNEVILLE FIBER TRANSPORT  INC.</v>
      </c>
    </row>
    <row r="73" spans="2:3" x14ac:dyDescent="0.2">
      <c r="B73" t="s">
        <v>37</v>
      </c>
      <c r="C73" t="str">
        <f t="shared" si="1"/>
        <v>BUDGET PREPAY  INC.</v>
      </c>
    </row>
    <row r="74" spans="2:3" x14ac:dyDescent="0.2">
      <c r="B74" t="s">
        <v>36</v>
      </c>
      <c r="C74" t="str">
        <f t="shared" si="1"/>
        <v>SOUTHERN COMMUNICATIONS  INC.</v>
      </c>
    </row>
    <row r="75" spans="2:3" x14ac:dyDescent="0.2">
      <c r="B75" t="s">
        <v>1445</v>
      </c>
      <c r="C75" t="str">
        <f t="shared" si="1"/>
        <v>MIDWESTERN TELECOMMUNICATIONS INC.</v>
      </c>
    </row>
    <row r="76" spans="2:3" x14ac:dyDescent="0.2">
      <c r="B76" t="s">
        <v>1499</v>
      </c>
      <c r="C76" t="str">
        <f t="shared" si="1"/>
        <v>MICRO-COMM  INC</v>
      </c>
    </row>
    <row r="77" spans="2:3" x14ac:dyDescent="0.2">
      <c r="B77" t="s">
        <v>1496</v>
      </c>
      <c r="C77" t="str">
        <f t="shared" si="1"/>
        <v>SWIFTEL  LLC</v>
      </c>
    </row>
    <row r="78" spans="2:3" x14ac:dyDescent="0.2">
      <c r="B78" t="s">
        <v>1507</v>
      </c>
      <c r="C78" t="str">
        <f t="shared" si="1"/>
        <v>FAST PHONES  INC</v>
      </c>
    </row>
    <row r="79" spans="2:3" x14ac:dyDescent="0.2">
      <c r="B79" t="s">
        <v>1500</v>
      </c>
      <c r="C79" t="str">
        <f t="shared" si="1"/>
        <v>DPI TELECONNECT  LLC</v>
      </c>
    </row>
    <row r="80" spans="2:3" x14ac:dyDescent="0.2">
      <c r="B80" t="s">
        <v>1512</v>
      </c>
      <c r="C80" t="str">
        <f t="shared" si="1"/>
        <v>HIGH TECH COMMUNICATION</v>
      </c>
    </row>
    <row r="81" spans="2:3" x14ac:dyDescent="0.2">
      <c r="B81" t="s">
        <v>1298</v>
      </c>
      <c r="C81" t="str">
        <f t="shared" si="1"/>
        <v>ALLTEL COMMUNICATIONS</v>
      </c>
    </row>
    <row r="82" spans="2:3" x14ac:dyDescent="0.2">
      <c r="B82" t="s">
        <v>1513</v>
      </c>
      <c r="C82" t="str">
        <f t="shared" si="1"/>
        <v>BLC MANAGEMENT  LLC</v>
      </c>
    </row>
    <row r="83" spans="2:3" x14ac:dyDescent="0.2">
      <c r="B83" t="s">
        <v>1519</v>
      </c>
      <c r="C83" t="str">
        <f t="shared" si="1"/>
        <v>IMAGE ACCESS  INC.</v>
      </c>
    </row>
    <row r="84" spans="2:3" x14ac:dyDescent="0.2">
      <c r="B84" t="s">
        <v>1458</v>
      </c>
      <c r="C84" t="str">
        <f t="shared" si="1"/>
        <v>TRACFONE WIRELESS  INC.</v>
      </c>
    </row>
    <row r="85" spans="2:3" x14ac:dyDescent="0.2">
      <c r="B85" t="s">
        <v>1492</v>
      </c>
      <c r="C85" t="str">
        <f t="shared" si="1"/>
        <v>NEW TALK  INC.</v>
      </c>
    </row>
    <row r="86" spans="2:3" x14ac:dyDescent="0.2">
      <c r="B86" t="s">
        <v>1528</v>
      </c>
      <c r="C86" t="str">
        <f t="shared" si="1"/>
        <v>TENNESSEE TELEPHONE SERVICE  LLC</v>
      </c>
    </row>
    <row r="87" spans="2:3" x14ac:dyDescent="0.2">
      <c r="B87" t="s">
        <v>1410</v>
      </c>
      <c r="C87" t="str">
        <f t="shared" si="1"/>
        <v>CENTURYTEL OF ALABAMA (NORTHERN AND SOUTHERN)</v>
      </c>
    </row>
    <row r="88" spans="2:3" x14ac:dyDescent="0.2">
      <c r="B88" t="s">
        <v>1410</v>
      </c>
      <c r="C88" t="str">
        <f t="shared" si="1"/>
        <v>CENTURYTEL OF ALABAMA (NORTHERN AND SOUTHERN)</v>
      </c>
    </row>
    <row r="89" spans="2:3" x14ac:dyDescent="0.2">
      <c r="B89" t="s">
        <v>1498</v>
      </c>
      <c r="C89" t="str">
        <f t="shared" si="1"/>
        <v>SPRINT SPECTRUM  LP.</v>
      </c>
    </row>
    <row r="90" spans="2:3" x14ac:dyDescent="0.2">
      <c r="B90" t="s">
        <v>1298</v>
      </c>
      <c r="C90" t="str">
        <f t="shared" si="1"/>
        <v>ALLTEL COMMUNICATIONS</v>
      </c>
    </row>
    <row r="91" spans="2:3" x14ac:dyDescent="0.2">
      <c r="B91" t="s">
        <v>1453</v>
      </c>
      <c r="C91" t="str">
        <f t="shared" si="1"/>
        <v>CINGULAR WIRELESS</v>
      </c>
    </row>
    <row r="92" spans="2:3" x14ac:dyDescent="0.2">
      <c r="B92" t="s">
        <v>1467</v>
      </c>
      <c r="C92" t="str">
        <f t="shared" si="1"/>
        <v>NEXUS COMMUNICATIONS  INC.</v>
      </c>
    </row>
    <row r="93" spans="2:3" x14ac:dyDescent="0.2">
      <c r="B93" t="s">
        <v>1373</v>
      </c>
      <c r="C93" t="str">
        <f t="shared" si="1"/>
        <v>CENTURYTEL OF RUSSELLVILLE</v>
      </c>
    </row>
    <row r="94" spans="2:3" x14ac:dyDescent="0.2">
      <c r="B94" t="s">
        <v>1373</v>
      </c>
      <c r="C94" t="str">
        <f t="shared" si="1"/>
        <v>CENTURYTEL OF RUSSELLVILLE</v>
      </c>
    </row>
    <row r="95" spans="2:3" x14ac:dyDescent="0.2">
      <c r="B95" t="s">
        <v>1372</v>
      </c>
      <c r="C95" t="str">
        <f t="shared" si="1"/>
        <v>CENTURYTEL OF MAMMOTH SPRING JACKSONVILLE</v>
      </c>
    </row>
    <row r="96" spans="2:3" x14ac:dyDescent="0.2">
      <c r="B96" t="s">
        <v>1479</v>
      </c>
      <c r="C96" t="str">
        <f t="shared" si="1"/>
        <v>WINDSTREAM COMMUNICATIONS  INC.</v>
      </c>
    </row>
    <row r="97" spans="2:3" x14ac:dyDescent="0.2">
      <c r="B97" t="s">
        <v>880</v>
      </c>
      <c r="C97" t="str">
        <f t="shared" si="1"/>
        <v>ARKANSAS TELEPHONE COMPANY INC.</v>
      </c>
    </row>
    <row r="98" spans="2:3" x14ac:dyDescent="0.2">
      <c r="B98" t="s">
        <v>881</v>
      </c>
      <c r="C98" t="str">
        <f t="shared" si="1"/>
        <v>CENTRAL ARKANSAS TELEPHONE CO-OPERATIVE  INC.</v>
      </c>
    </row>
    <row r="99" spans="2:3" x14ac:dyDescent="0.2">
      <c r="B99" t="s">
        <v>882</v>
      </c>
      <c r="C99" t="str">
        <f t="shared" si="1"/>
        <v>CLEVELAND COUNTY TELEPHONE COMPANY  INC. DBA TDS TELECOM</v>
      </c>
    </row>
    <row r="100" spans="2:3" x14ac:dyDescent="0.2">
      <c r="B100" t="s">
        <v>883</v>
      </c>
      <c r="C100" t="str">
        <f t="shared" si="1"/>
        <v>DECATUR TELEPHONE COMPANY  INC. DBA TDS TELECOM</v>
      </c>
    </row>
    <row r="101" spans="2:3" x14ac:dyDescent="0.2">
      <c r="B101" t="s">
        <v>884</v>
      </c>
      <c r="C101" t="str">
        <f t="shared" si="1"/>
        <v>SOUTH ARKANSAS TELEPHONE COMPANY</v>
      </c>
    </row>
    <row r="102" spans="2:3" x14ac:dyDescent="0.2">
      <c r="B102" t="s">
        <v>885</v>
      </c>
      <c r="C102" t="str">
        <f t="shared" si="1"/>
        <v>LAVACA TELEPHONE COMPANY  INC.</v>
      </c>
    </row>
    <row r="103" spans="2:3" x14ac:dyDescent="0.2">
      <c r="B103" t="s">
        <v>886</v>
      </c>
      <c r="C103" t="str">
        <f t="shared" si="1"/>
        <v>CENTURYTEL OF ARKANSAS  INC.</v>
      </c>
    </row>
    <row r="104" spans="2:3" x14ac:dyDescent="0.2">
      <c r="B104" t="s">
        <v>887</v>
      </c>
      <c r="C104" t="str">
        <f t="shared" si="1"/>
        <v>MADISON COUNTY TELEPHONE CO INC.</v>
      </c>
    </row>
    <row r="105" spans="2:3" x14ac:dyDescent="0.2">
      <c r="B105" t="s">
        <v>888</v>
      </c>
      <c r="C105" t="str">
        <f t="shared" si="1"/>
        <v>MAGAZINE TELEPHONE COMPANY</v>
      </c>
    </row>
    <row r="106" spans="2:3" x14ac:dyDescent="0.2">
      <c r="B106" t="s">
        <v>889</v>
      </c>
      <c r="C106" t="str">
        <f t="shared" si="1"/>
        <v>CENTURYTEL OF MOUNTAIN HOME  INC.</v>
      </c>
    </row>
    <row r="107" spans="2:3" x14ac:dyDescent="0.2">
      <c r="B107" t="s">
        <v>890</v>
      </c>
      <c r="C107" t="str">
        <f t="shared" si="1"/>
        <v>MOUNTAIN VIEW TELEPHONE COMPANY</v>
      </c>
    </row>
    <row r="108" spans="2:3" x14ac:dyDescent="0.2">
      <c r="B108" t="s">
        <v>891</v>
      </c>
      <c r="C108" t="str">
        <f t="shared" si="1"/>
        <v>NORTHERN ARKANSAS TELEPHONE COMPANY  INC.</v>
      </c>
    </row>
    <row r="109" spans="2:3" x14ac:dyDescent="0.2">
      <c r="B109" t="s">
        <v>892</v>
      </c>
      <c r="C109" t="str">
        <f t="shared" si="1"/>
        <v>PRAIRIE GROVE TELEPHONE COMPANY</v>
      </c>
    </row>
    <row r="110" spans="2:3" x14ac:dyDescent="0.2">
      <c r="B110" t="s">
        <v>893</v>
      </c>
      <c r="C110" t="str">
        <f t="shared" si="1"/>
        <v>CENTURYTEL OF REDFIELD  INC.</v>
      </c>
    </row>
    <row r="111" spans="2:3" x14ac:dyDescent="0.2">
      <c r="B111" t="s">
        <v>894</v>
      </c>
      <c r="C111" t="str">
        <f t="shared" si="1"/>
        <v>E. RITTER TELEPHONE COMPANY</v>
      </c>
    </row>
    <row r="112" spans="2:3" x14ac:dyDescent="0.2">
      <c r="B112" t="s">
        <v>895</v>
      </c>
      <c r="C112" t="str">
        <f t="shared" si="1"/>
        <v>SOUTHWEST ARKANSAS TELEPHONE COOPERATIVE  INC.</v>
      </c>
    </row>
    <row r="113" spans="2:3" x14ac:dyDescent="0.2">
      <c r="B113" t="s">
        <v>896</v>
      </c>
      <c r="C113" t="str">
        <f t="shared" si="1"/>
        <v>TRI-COUNTY TELEPHONE COMPANY  INC.</v>
      </c>
    </row>
    <row r="114" spans="2:3" x14ac:dyDescent="0.2">
      <c r="B114" t="s">
        <v>897</v>
      </c>
      <c r="C114" t="str">
        <f t="shared" si="1"/>
        <v>CENTURYTEL OF SOUTH ARKANSAS  INC.</v>
      </c>
    </row>
    <row r="115" spans="2:3" x14ac:dyDescent="0.2">
      <c r="B115" t="s">
        <v>898</v>
      </c>
      <c r="C115" t="str">
        <f t="shared" si="1"/>
        <v>WALNUT HILL TELEPHONE COMPANY</v>
      </c>
    </row>
    <row r="116" spans="2:3" x14ac:dyDescent="0.2">
      <c r="B116" t="s">
        <v>899</v>
      </c>
      <c r="C116" t="str">
        <f t="shared" si="1"/>
        <v>YELCOT TELEPHONE COMPANY</v>
      </c>
    </row>
    <row r="117" spans="2:3" x14ac:dyDescent="0.2">
      <c r="B117" t="s">
        <v>900</v>
      </c>
      <c r="C117" t="str">
        <f t="shared" si="1"/>
        <v>ARKWEST COMMUNICATIONS  INC.</v>
      </c>
    </row>
    <row r="118" spans="2:3" x14ac:dyDescent="0.2">
      <c r="B118" t="s">
        <v>901</v>
      </c>
      <c r="C118" t="str">
        <f t="shared" si="1"/>
        <v>SCOTT COUNTY TELEPHONE COMPANY</v>
      </c>
    </row>
    <row r="119" spans="2:3" x14ac:dyDescent="0.2">
      <c r="B119" t="s">
        <v>1259</v>
      </c>
      <c r="C119" t="str">
        <f t="shared" si="1"/>
        <v>SOUTHWESTERN BELL TELEPHONE COMPANY</v>
      </c>
    </row>
    <row r="120" spans="2:3" x14ac:dyDescent="0.2">
      <c r="B120" t="s">
        <v>40</v>
      </c>
      <c r="C120" t="str">
        <f t="shared" si="1"/>
        <v>SPRINT SPECTRUM  L.P.</v>
      </c>
    </row>
    <row r="121" spans="2:3" x14ac:dyDescent="0.2">
      <c r="B121" t="s">
        <v>1351</v>
      </c>
      <c r="C121" t="str">
        <f t="shared" si="1"/>
        <v>NEXTEL PARTNERS  INC.</v>
      </c>
    </row>
    <row r="122" spans="2:3" x14ac:dyDescent="0.2">
      <c r="B122" t="s">
        <v>1298</v>
      </c>
      <c r="C122" t="str">
        <f t="shared" si="1"/>
        <v>ALLTEL COMMUNICATIONS</v>
      </c>
    </row>
    <row r="123" spans="2:3" x14ac:dyDescent="0.2">
      <c r="B123" t="s">
        <v>1467</v>
      </c>
      <c r="C123" t="str">
        <f t="shared" si="1"/>
        <v>NEXUS COMMUNICATIONS  INC.</v>
      </c>
    </row>
    <row r="124" spans="2:3" x14ac:dyDescent="0.2">
      <c r="B124" t="s">
        <v>1500</v>
      </c>
      <c r="C124" t="str">
        <f t="shared" si="1"/>
        <v>DPI TELECONNECT  LLC</v>
      </c>
    </row>
    <row r="125" spans="2:3" x14ac:dyDescent="0.2">
      <c r="B125" t="s">
        <v>1467</v>
      </c>
      <c r="C125" t="str">
        <f t="shared" si="1"/>
        <v>NEXUS COMMUNICATIONS  INC.</v>
      </c>
    </row>
    <row r="126" spans="2:3" x14ac:dyDescent="0.2">
      <c r="B126" t="s">
        <v>1251</v>
      </c>
      <c r="C126" t="str">
        <f t="shared" si="1"/>
        <v>AMERICAN SAMOA TELECOMMUNICATIONS AUTHORITY</v>
      </c>
    </row>
    <row r="127" spans="2:3" x14ac:dyDescent="0.2">
      <c r="B127" t="s">
        <v>1478</v>
      </c>
      <c r="C127" t="str">
        <f t="shared" si="1"/>
        <v>HOPI TELECOMMUNICATIONS  INC.</v>
      </c>
    </row>
    <row r="128" spans="2:3" x14ac:dyDescent="0.2">
      <c r="B128" t="s">
        <v>1040</v>
      </c>
      <c r="C128" t="str">
        <f t="shared" si="1"/>
        <v>SAN CARLOS APACHE TELECOMMUNICATION UTILITY INC.</v>
      </c>
    </row>
    <row r="129" spans="2:3" x14ac:dyDescent="0.2">
      <c r="B129" t="s">
        <v>1041</v>
      </c>
      <c r="C129" t="str">
        <f t="shared" si="1"/>
        <v>ARIZONA TELEPHONE COMPANY DBA TDS TELECOM</v>
      </c>
    </row>
    <row r="130" spans="2:3" x14ac:dyDescent="0.2">
      <c r="B130" t="s">
        <v>1042</v>
      </c>
      <c r="C130" t="str">
        <f t="shared" si="1"/>
        <v>CITIZENS UTILITIES RURAL TEL CO</v>
      </c>
    </row>
    <row r="131" spans="2:3" x14ac:dyDescent="0.2">
      <c r="B131" t="s">
        <v>1043</v>
      </c>
      <c r="C131" t="str">
        <f t="shared" ref="C131:C194" si="2">UPPER(B131)</f>
        <v>TOHONO OODHAM UTILITY AUTHORITY</v>
      </c>
    </row>
    <row r="132" spans="2:3" x14ac:dyDescent="0.2">
      <c r="B132" t="s">
        <v>1044</v>
      </c>
      <c r="C132" t="str">
        <f t="shared" si="2"/>
        <v>SOUTHWESTERN TELEPHONE COMPANY DBA TDS TELECOM</v>
      </c>
    </row>
    <row r="133" spans="2:3" x14ac:dyDescent="0.2">
      <c r="B133" t="s">
        <v>1537</v>
      </c>
      <c r="C133" t="str">
        <f t="shared" si="2"/>
        <v>CENTURYTEL OF THE SOUTHWEST (NEW MEXICO)</v>
      </c>
    </row>
    <row r="134" spans="2:3" x14ac:dyDescent="0.2">
      <c r="B134" t="s">
        <v>1045</v>
      </c>
      <c r="C134" t="str">
        <f t="shared" si="2"/>
        <v>VALLEY TELEPHONE COOPERATIVE  INC.</v>
      </c>
    </row>
    <row r="135" spans="2:3" x14ac:dyDescent="0.2">
      <c r="B135" t="s">
        <v>1231</v>
      </c>
      <c r="C135" t="str">
        <f t="shared" si="2"/>
        <v>COPPER VALLEY TELEPHONE  INC.</v>
      </c>
    </row>
    <row r="136" spans="2:3" x14ac:dyDescent="0.2">
      <c r="B136" t="s">
        <v>1046</v>
      </c>
      <c r="C136" t="str">
        <f t="shared" si="2"/>
        <v>GILA RIVER TELECOMMUNICATIONS  INC.</v>
      </c>
    </row>
    <row r="137" spans="2:3" x14ac:dyDescent="0.2">
      <c r="B137" t="s">
        <v>1047</v>
      </c>
      <c r="C137" t="str">
        <f t="shared" si="2"/>
        <v>ACCIPTER COMMUNICATIONS  INC.</v>
      </c>
    </row>
    <row r="138" spans="2:3" x14ac:dyDescent="0.2">
      <c r="B138" t="s">
        <v>1319</v>
      </c>
      <c r="C138" t="str">
        <f t="shared" si="2"/>
        <v>FORT MOJAVE TELECOMMUNICATIONS  INC.</v>
      </c>
    </row>
    <row r="139" spans="2:3" x14ac:dyDescent="0.2">
      <c r="B139" t="s">
        <v>1048</v>
      </c>
      <c r="C139" t="str">
        <f t="shared" si="2"/>
        <v>MIDVALE TELEPHONE EXCHANGE  INC.</v>
      </c>
    </row>
    <row r="140" spans="2:3" x14ac:dyDescent="0.2">
      <c r="B140" t="s">
        <v>1260</v>
      </c>
      <c r="C140" t="str">
        <f t="shared" si="2"/>
        <v>VERIZON CALIFORNIA INC.</v>
      </c>
    </row>
    <row r="141" spans="2:3" x14ac:dyDescent="0.2">
      <c r="B141" t="s">
        <v>1049</v>
      </c>
      <c r="C141" t="str">
        <f t="shared" si="2"/>
        <v>TABLE TOP TELEPHONE COMPANY  INC.</v>
      </c>
    </row>
    <row r="142" spans="2:3" x14ac:dyDescent="0.2">
      <c r="B142" t="s">
        <v>1050</v>
      </c>
      <c r="C142" t="str">
        <f t="shared" si="2"/>
        <v>CITIZENS UTILITIES CO</v>
      </c>
    </row>
    <row r="143" spans="2:3" x14ac:dyDescent="0.2">
      <c r="B143" t="s">
        <v>1051</v>
      </c>
      <c r="C143" t="str">
        <f t="shared" si="2"/>
        <v>NAVAJO COMM CO</v>
      </c>
    </row>
    <row r="144" spans="2:3" x14ac:dyDescent="0.2">
      <c r="B144" t="s">
        <v>1272</v>
      </c>
      <c r="C144" t="str">
        <f t="shared" si="2"/>
        <v>QWEST CORPORATION</v>
      </c>
    </row>
    <row r="145" spans="2:3" x14ac:dyDescent="0.2">
      <c r="B145" t="s">
        <v>1320</v>
      </c>
      <c r="C145" t="str">
        <f t="shared" si="2"/>
        <v>SADDLEBACK COMMUNICATIONS</v>
      </c>
    </row>
    <row r="146" spans="2:3" x14ac:dyDescent="0.2">
      <c r="B146" t="s">
        <v>41</v>
      </c>
      <c r="C146" t="str">
        <f t="shared" si="2"/>
        <v>SMITH BAGLEY  INC.</v>
      </c>
    </row>
    <row r="147" spans="2:3" x14ac:dyDescent="0.2">
      <c r="B147" t="s">
        <v>40</v>
      </c>
      <c r="C147" t="str">
        <f t="shared" si="2"/>
        <v>SPRINT SPECTRUM  L.P.</v>
      </c>
    </row>
    <row r="148" spans="2:3" x14ac:dyDescent="0.2">
      <c r="B148" t="s">
        <v>1174</v>
      </c>
      <c r="C148" t="str">
        <f t="shared" si="2"/>
        <v>CALAVERAS TELEPHONE COMPANY</v>
      </c>
    </row>
    <row r="149" spans="2:3" x14ac:dyDescent="0.2">
      <c r="B149" t="s">
        <v>1260</v>
      </c>
      <c r="C149" t="str">
        <f t="shared" si="2"/>
        <v>VERIZON CALIFORNIA INC.</v>
      </c>
    </row>
    <row r="150" spans="2:3" x14ac:dyDescent="0.2">
      <c r="B150" t="s">
        <v>1175</v>
      </c>
      <c r="C150" t="str">
        <f t="shared" si="2"/>
        <v>CITIZENS TELECOMM CO OF CA</v>
      </c>
    </row>
    <row r="151" spans="2:3" x14ac:dyDescent="0.2">
      <c r="B151" t="s">
        <v>1176</v>
      </c>
      <c r="C151" t="str">
        <f t="shared" si="2"/>
        <v>CAL-ORE TELEPHONE CO.</v>
      </c>
    </row>
    <row r="152" spans="2:3" x14ac:dyDescent="0.2">
      <c r="B152" t="s">
        <v>1177</v>
      </c>
      <c r="C152" t="str">
        <f t="shared" si="2"/>
        <v>DUCOR TELEPHONE COMPANY</v>
      </c>
    </row>
    <row r="153" spans="2:3" x14ac:dyDescent="0.2">
      <c r="B153" t="s">
        <v>1178</v>
      </c>
      <c r="C153" t="str">
        <f t="shared" si="2"/>
        <v>GLOBAL VALLEY NETWORK  INC</v>
      </c>
    </row>
    <row r="154" spans="2:3" x14ac:dyDescent="0.2">
      <c r="B154" t="s">
        <v>1179</v>
      </c>
      <c r="C154" t="str">
        <f t="shared" si="2"/>
        <v>FORESTHILL TELEPHONE COMPANY</v>
      </c>
    </row>
    <row r="155" spans="2:3" x14ac:dyDescent="0.2">
      <c r="B155" t="s">
        <v>1260</v>
      </c>
      <c r="C155" t="str">
        <f t="shared" si="2"/>
        <v>VERIZON CALIFORNIA INC.</v>
      </c>
    </row>
    <row r="156" spans="2:3" x14ac:dyDescent="0.2">
      <c r="B156" t="s">
        <v>1180</v>
      </c>
      <c r="C156" t="str">
        <f t="shared" si="2"/>
        <v>HAPPY VALLEY TELEPHONE COMPANY DBA TDS TELECOM</v>
      </c>
    </row>
    <row r="157" spans="2:3" x14ac:dyDescent="0.2">
      <c r="B157" t="s">
        <v>1181</v>
      </c>
      <c r="C157" t="str">
        <f t="shared" si="2"/>
        <v>HORNITOS TELEPHONE COMPANY DBA TDS TELECOM</v>
      </c>
    </row>
    <row r="158" spans="2:3" x14ac:dyDescent="0.2">
      <c r="B158" t="s">
        <v>1182</v>
      </c>
      <c r="C158" t="str">
        <f t="shared" si="2"/>
        <v>WINTERHAVEN TELEPHONE COMPANY DBA TDS TELECOM</v>
      </c>
    </row>
    <row r="159" spans="2:3" x14ac:dyDescent="0.2">
      <c r="B159" t="s">
        <v>1183</v>
      </c>
      <c r="C159" t="str">
        <f t="shared" si="2"/>
        <v>KERMAN TELEPHONE COMPANY</v>
      </c>
    </row>
    <row r="160" spans="2:3" x14ac:dyDescent="0.2">
      <c r="B160" t="s">
        <v>1184</v>
      </c>
      <c r="C160" t="str">
        <f t="shared" si="2"/>
        <v>THE PONDEROSA TELEPHONE CO.</v>
      </c>
    </row>
    <row r="161" spans="2:3" x14ac:dyDescent="0.2">
      <c r="B161" t="s">
        <v>1185</v>
      </c>
      <c r="C161" t="str">
        <f t="shared" si="2"/>
        <v>SUREWEST TELEPHONE</v>
      </c>
    </row>
    <row r="162" spans="2:3" x14ac:dyDescent="0.2">
      <c r="B162" t="s">
        <v>1186</v>
      </c>
      <c r="C162" t="str">
        <f t="shared" si="2"/>
        <v>SIERRA TELEPHONE CO.  INC.</v>
      </c>
    </row>
    <row r="163" spans="2:3" x14ac:dyDescent="0.2">
      <c r="B163" t="s">
        <v>1187</v>
      </c>
      <c r="C163" t="str">
        <f t="shared" si="2"/>
        <v>SISKIYOU TELEPHONE COMPANY</v>
      </c>
    </row>
    <row r="164" spans="2:3" x14ac:dyDescent="0.2">
      <c r="B164" t="s">
        <v>1188</v>
      </c>
      <c r="C164" t="str">
        <f t="shared" si="2"/>
        <v>VOLCANO TELEPHONE COMPANY</v>
      </c>
    </row>
    <row r="165" spans="2:3" x14ac:dyDescent="0.2">
      <c r="B165" t="s">
        <v>1189</v>
      </c>
      <c r="C165" t="str">
        <f t="shared" si="2"/>
        <v>VERIZON WEST COAST INC.</v>
      </c>
    </row>
    <row r="166" spans="2:3" x14ac:dyDescent="0.2">
      <c r="B166" t="s">
        <v>1190</v>
      </c>
      <c r="C166" t="str">
        <f t="shared" si="2"/>
        <v>PINNACLES TELEPHONE CO</v>
      </c>
    </row>
    <row r="167" spans="2:3" x14ac:dyDescent="0.2">
      <c r="B167" t="s">
        <v>1191</v>
      </c>
      <c r="C167" t="str">
        <f t="shared" si="2"/>
        <v>CITIZENS TEL CO OF GOLDEN STATE</v>
      </c>
    </row>
    <row r="168" spans="2:3" x14ac:dyDescent="0.2">
      <c r="B168" t="s">
        <v>1192</v>
      </c>
      <c r="C168" t="str">
        <f t="shared" si="2"/>
        <v>CITIZENS TEL CO OF TUOLUMNE</v>
      </c>
    </row>
    <row r="169" spans="2:3" x14ac:dyDescent="0.2">
      <c r="B169" t="s">
        <v>1193</v>
      </c>
      <c r="C169" t="str">
        <f t="shared" si="2"/>
        <v>PACIFIC BELL TELEPHONE COMPANY</v>
      </c>
    </row>
    <row r="170" spans="2:3" x14ac:dyDescent="0.2">
      <c r="B170" t="s">
        <v>1298</v>
      </c>
      <c r="C170" t="str">
        <f t="shared" si="2"/>
        <v>ALLTEL COMMUNICATIONS</v>
      </c>
    </row>
    <row r="171" spans="2:3" x14ac:dyDescent="0.2">
      <c r="B171" t="s">
        <v>1435</v>
      </c>
      <c r="C171" t="str">
        <f t="shared" si="2"/>
        <v>ATANDT CORP.</v>
      </c>
    </row>
    <row r="172" spans="2:3" x14ac:dyDescent="0.2">
      <c r="B172" t="s">
        <v>1298</v>
      </c>
      <c r="C172" t="str">
        <f t="shared" si="2"/>
        <v>ALLTEL COMMUNICATIONS</v>
      </c>
    </row>
    <row r="173" spans="2:3" x14ac:dyDescent="0.2">
      <c r="B173" t="s">
        <v>1522</v>
      </c>
      <c r="C173" t="str">
        <f t="shared" si="2"/>
        <v>CONNECTTO COMMUNICATIONS  INC.</v>
      </c>
    </row>
    <row r="174" spans="2:3" x14ac:dyDescent="0.2">
      <c r="B174" t="s">
        <v>1052</v>
      </c>
      <c r="C174" t="str">
        <f t="shared" si="2"/>
        <v>SUNFLOWER TELEPHONE COMPANY  INC.</v>
      </c>
    </row>
    <row r="175" spans="2:3" x14ac:dyDescent="0.2">
      <c r="B175" t="s">
        <v>1053</v>
      </c>
      <c r="C175" t="str">
        <f t="shared" si="2"/>
        <v>AGATE MUTUAL TELEPHONE COOPERATIVE ASSOCIATION</v>
      </c>
    </row>
    <row r="176" spans="2:3" x14ac:dyDescent="0.2">
      <c r="B176" t="s">
        <v>1054</v>
      </c>
      <c r="C176" t="str">
        <f t="shared" si="2"/>
        <v>BIJOU TELEPHONE CO-OP ASSOCIATION</v>
      </c>
    </row>
    <row r="177" spans="2:3" x14ac:dyDescent="0.2">
      <c r="B177" t="s">
        <v>1055</v>
      </c>
      <c r="C177" t="str">
        <f t="shared" si="2"/>
        <v>BLANCA TELEPHONE COMPANY</v>
      </c>
    </row>
    <row r="178" spans="2:3" x14ac:dyDescent="0.2">
      <c r="B178" t="s">
        <v>1056</v>
      </c>
      <c r="C178" t="str">
        <f t="shared" si="2"/>
        <v>DELTA COUNTY TELE-COMM  INC. DBA TDS TELECOM</v>
      </c>
    </row>
    <row r="179" spans="2:3" x14ac:dyDescent="0.2">
      <c r="B179" t="s">
        <v>1057</v>
      </c>
      <c r="C179" t="str">
        <f t="shared" si="2"/>
        <v>CENTURYTEL OF EAGLE  INC.</v>
      </c>
    </row>
    <row r="180" spans="2:3" x14ac:dyDescent="0.2">
      <c r="B180" t="s">
        <v>1058</v>
      </c>
      <c r="C180" t="str">
        <f t="shared" si="2"/>
        <v>EASTERN SLOPE RURAL TELEPHONE ASSOCIATION  INC.</v>
      </c>
    </row>
    <row r="181" spans="2:3" x14ac:dyDescent="0.2">
      <c r="B181" t="s">
        <v>1059</v>
      </c>
      <c r="C181" t="str">
        <f t="shared" si="2"/>
        <v>THE EL PASO COUNTY TELEPHONE COMPANY</v>
      </c>
    </row>
    <row r="182" spans="2:3" x14ac:dyDescent="0.2">
      <c r="B182" t="s">
        <v>1060</v>
      </c>
      <c r="C182" t="str">
        <f t="shared" si="2"/>
        <v>FARMERS TELEPHONE COMPANY  INC.</v>
      </c>
    </row>
    <row r="183" spans="2:3" x14ac:dyDescent="0.2">
      <c r="B183" t="s">
        <v>1061</v>
      </c>
      <c r="C183" t="str">
        <f t="shared" si="2"/>
        <v>HAXTUN TELEPHONE COMPANY</v>
      </c>
    </row>
    <row r="184" spans="2:3" x14ac:dyDescent="0.2">
      <c r="B184" t="s">
        <v>1062</v>
      </c>
      <c r="C184" t="str">
        <f t="shared" si="2"/>
        <v>BIG SANDY TELECOM</v>
      </c>
    </row>
    <row r="185" spans="2:3" x14ac:dyDescent="0.2">
      <c r="B185" t="s">
        <v>1063</v>
      </c>
      <c r="C185" t="str">
        <f t="shared" si="2"/>
        <v>NUCLA NATURITA TELEPHONE COMPANY</v>
      </c>
    </row>
    <row r="186" spans="2:3" x14ac:dyDescent="0.2">
      <c r="B186" t="s">
        <v>1064</v>
      </c>
      <c r="C186" t="str">
        <f t="shared" si="2"/>
        <v>NUNN TELEPHONE COMPANY</v>
      </c>
    </row>
    <row r="187" spans="2:3" x14ac:dyDescent="0.2">
      <c r="B187" t="s">
        <v>1065</v>
      </c>
      <c r="C187" t="str">
        <f t="shared" si="2"/>
        <v>SOUTH PARK LLC</v>
      </c>
    </row>
    <row r="188" spans="2:3" x14ac:dyDescent="0.2">
      <c r="B188" t="s">
        <v>1066</v>
      </c>
      <c r="C188" t="str">
        <f t="shared" si="2"/>
        <v>PEETZ COOPERATIVE TELEPHONE CO</v>
      </c>
    </row>
    <row r="189" spans="2:3" x14ac:dyDescent="0.2">
      <c r="B189" t="s">
        <v>1067</v>
      </c>
      <c r="C189" t="str">
        <f t="shared" si="2"/>
        <v>PHILLIPS COUNTY TELEPHONE COMPANY DBA PC TELCOM</v>
      </c>
    </row>
    <row r="190" spans="2:3" x14ac:dyDescent="0.2">
      <c r="B190" t="s">
        <v>1309</v>
      </c>
      <c r="C190" t="str">
        <f t="shared" si="2"/>
        <v>JED ENTERPRISES INC.</v>
      </c>
    </row>
    <row r="191" spans="2:3" x14ac:dyDescent="0.2">
      <c r="B191" t="s">
        <v>1068</v>
      </c>
      <c r="C191" t="str">
        <f t="shared" si="2"/>
        <v>PLAINS COOPERATIVE TELEPHONE ASSOCIATION  INC.</v>
      </c>
    </row>
    <row r="192" spans="2:3" x14ac:dyDescent="0.2">
      <c r="B192" t="s">
        <v>1069</v>
      </c>
      <c r="C192" t="str">
        <f t="shared" si="2"/>
        <v>RICO TELEPHONE COMPANY</v>
      </c>
    </row>
    <row r="193" spans="2:3" x14ac:dyDescent="0.2">
      <c r="B193" t="s">
        <v>1070</v>
      </c>
      <c r="C193" t="str">
        <f t="shared" si="2"/>
        <v>ROGGEN TELEPHONE COOPERATIVE COMPANY</v>
      </c>
    </row>
    <row r="194" spans="2:3" x14ac:dyDescent="0.2">
      <c r="B194" t="s">
        <v>1071</v>
      </c>
      <c r="C194" t="str">
        <f t="shared" si="2"/>
        <v>THE RYE TELEPHONE COMPANY</v>
      </c>
    </row>
    <row r="195" spans="2:3" x14ac:dyDescent="0.2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">
      <c r="B196" t="s">
        <v>1073</v>
      </c>
      <c r="C196" t="str">
        <f t="shared" si="3"/>
        <v>STONEHAM COOPERATIVE TELEPHONE CORPORATION</v>
      </c>
    </row>
    <row r="197" spans="2:3" x14ac:dyDescent="0.2">
      <c r="B197" t="s">
        <v>1074</v>
      </c>
      <c r="C197" t="str">
        <f t="shared" si="3"/>
        <v>STRASBURG TELEPHONE COMPANY   DBA TDS TELECOM</v>
      </c>
    </row>
    <row r="198" spans="2:3" x14ac:dyDescent="0.2">
      <c r="B198" t="s">
        <v>1075</v>
      </c>
      <c r="C198" t="str">
        <f t="shared" si="3"/>
        <v>CENTURYTEL OF COLORADO  INC.</v>
      </c>
    </row>
    <row r="199" spans="2:3" x14ac:dyDescent="0.2">
      <c r="B199" t="s">
        <v>1076</v>
      </c>
      <c r="C199" t="str">
        <f t="shared" si="3"/>
        <v>WIGGINS TELEPHONE ASSOCIATION</v>
      </c>
    </row>
    <row r="200" spans="2:3" x14ac:dyDescent="0.2">
      <c r="B200" t="s">
        <v>1272</v>
      </c>
      <c r="C200" t="str">
        <f t="shared" si="3"/>
        <v>QWEST CORPORATION</v>
      </c>
    </row>
    <row r="201" spans="2:3" x14ac:dyDescent="0.2">
      <c r="B201" t="s">
        <v>1292</v>
      </c>
      <c r="C201" t="str">
        <f t="shared" si="3"/>
        <v>NE COLORADO CELLULAR  INC.</v>
      </c>
    </row>
    <row r="202" spans="2:3" x14ac:dyDescent="0.2">
      <c r="B202" t="s">
        <v>1298</v>
      </c>
      <c r="C202" t="str">
        <f t="shared" si="3"/>
        <v>ALLTEL COMMUNICATIONS</v>
      </c>
    </row>
    <row r="203" spans="2:3" x14ac:dyDescent="0.2">
      <c r="B203" t="s">
        <v>1298</v>
      </c>
      <c r="C203" t="str">
        <f t="shared" si="3"/>
        <v>ALLTEL COMMUNICATIONS</v>
      </c>
    </row>
    <row r="204" spans="2:3" x14ac:dyDescent="0.2">
      <c r="B204" t="s">
        <v>86</v>
      </c>
      <c r="C204" t="str">
        <f t="shared" si="3"/>
        <v>THE WOODBURY TELEPHONE COMPANY</v>
      </c>
    </row>
    <row r="205" spans="2:3" x14ac:dyDescent="0.2">
      <c r="B205" t="s">
        <v>87</v>
      </c>
      <c r="C205" t="str">
        <f t="shared" si="3"/>
        <v>AT AND T CONNECTICUT</v>
      </c>
    </row>
    <row r="206" spans="2:3" x14ac:dyDescent="0.2">
      <c r="B206" t="s">
        <v>1326</v>
      </c>
      <c r="C206" t="str">
        <f t="shared" si="3"/>
        <v>COX CONNECTICUT TELCOM  LLC</v>
      </c>
    </row>
    <row r="207" spans="2:3" x14ac:dyDescent="0.2">
      <c r="B207" t="s">
        <v>1458</v>
      </c>
      <c r="C207" t="str">
        <f t="shared" si="3"/>
        <v>TRACFONE WIRELESS  INC.</v>
      </c>
    </row>
    <row r="208" spans="2:3" x14ac:dyDescent="0.2">
      <c r="B208" t="s">
        <v>1204</v>
      </c>
      <c r="C208" t="str">
        <f t="shared" si="3"/>
        <v>VERIZON WASHINGTON  DC INC.</v>
      </c>
    </row>
    <row r="209" spans="2:3" x14ac:dyDescent="0.2">
      <c r="B209" t="s">
        <v>1458</v>
      </c>
      <c r="C209" t="str">
        <f t="shared" si="3"/>
        <v>TRACFONE WIRELESS  INC.</v>
      </c>
    </row>
    <row r="210" spans="2:3" x14ac:dyDescent="0.2">
      <c r="B210" t="s">
        <v>1538</v>
      </c>
      <c r="C210" t="str">
        <f t="shared" si="3"/>
        <v>NATIONSLINE DISTRICT OF COLUMBIA  INC</v>
      </c>
    </row>
    <row r="211" spans="2:3" x14ac:dyDescent="0.2">
      <c r="B211" t="s">
        <v>1203</v>
      </c>
      <c r="C211" t="str">
        <f t="shared" si="3"/>
        <v>VERIZON DELAWARE LLC</v>
      </c>
    </row>
    <row r="212" spans="2:3" x14ac:dyDescent="0.2">
      <c r="B212" t="s">
        <v>1458</v>
      </c>
      <c r="C212" t="str">
        <f t="shared" si="3"/>
        <v>TRACFONE WIRELESS  INC.</v>
      </c>
    </row>
    <row r="213" spans="2:3" x14ac:dyDescent="0.2">
      <c r="B213" t="s">
        <v>195</v>
      </c>
      <c r="C213" t="str">
        <f t="shared" si="3"/>
        <v>GTC  INC.</v>
      </c>
    </row>
    <row r="214" spans="2:3" x14ac:dyDescent="0.2">
      <c r="B214" t="s">
        <v>289</v>
      </c>
      <c r="C214" t="str">
        <f t="shared" si="3"/>
        <v>FRONTIER COMMUNICATIONS OF THE SOUTH  LLC</v>
      </c>
    </row>
    <row r="215" spans="2:3" x14ac:dyDescent="0.2">
      <c r="B215" t="s">
        <v>196</v>
      </c>
      <c r="C215" t="str">
        <f t="shared" si="3"/>
        <v>VERIZON FLORIDA INC.</v>
      </c>
    </row>
    <row r="216" spans="2:3" x14ac:dyDescent="0.2">
      <c r="B216" t="s">
        <v>195</v>
      </c>
      <c r="C216" t="str">
        <f t="shared" si="3"/>
        <v>GTC  INC.</v>
      </c>
    </row>
    <row r="217" spans="2:3" x14ac:dyDescent="0.2">
      <c r="B217" t="s">
        <v>197</v>
      </c>
      <c r="C217" t="str">
        <f t="shared" si="3"/>
        <v>ITS TELECOMMUNICATIONS SYSTEMS</v>
      </c>
    </row>
    <row r="218" spans="2:3" x14ac:dyDescent="0.2">
      <c r="B218" t="s">
        <v>198</v>
      </c>
      <c r="C218" t="str">
        <f t="shared" si="3"/>
        <v>NORTHEAST FLORIDA TELEPHONE COMPANY</v>
      </c>
    </row>
    <row r="219" spans="2:3" x14ac:dyDescent="0.2">
      <c r="B219" t="s">
        <v>1479</v>
      </c>
      <c r="C219" t="str">
        <f t="shared" si="3"/>
        <v>WINDSTREAM COMMUNICATIONS  INC.</v>
      </c>
    </row>
    <row r="220" spans="2:3" x14ac:dyDescent="0.2">
      <c r="B220" t="s">
        <v>199</v>
      </c>
      <c r="C220" t="str">
        <f t="shared" si="3"/>
        <v>QUINCY TELEPHONE COMPANY (FLORIDA) DBA TDS TELECOM</v>
      </c>
    </row>
    <row r="221" spans="2:3" x14ac:dyDescent="0.2">
      <c r="B221" t="s">
        <v>195</v>
      </c>
      <c r="C221" t="str">
        <f t="shared" si="3"/>
        <v>GTC  INC.</v>
      </c>
    </row>
    <row r="222" spans="2:3" x14ac:dyDescent="0.2">
      <c r="B222" t="s">
        <v>200</v>
      </c>
      <c r="C222" t="str">
        <f t="shared" si="3"/>
        <v>EMBARQ FLORIDA INC. FKA SPRINT</v>
      </c>
    </row>
    <row r="223" spans="2:3" x14ac:dyDescent="0.2">
      <c r="B223" t="s">
        <v>1268</v>
      </c>
      <c r="C223" t="str">
        <f t="shared" si="3"/>
        <v>BELLSOUTH TELECOMMUNICATIONS  INC.</v>
      </c>
    </row>
    <row r="224" spans="2:3" x14ac:dyDescent="0.2">
      <c r="B224" t="s">
        <v>1351</v>
      </c>
      <c r="C224" t="str">
        <f t="shared" si="3"/>
        <v>NEXTEL PARTNERS  INC.</v>
      </c>
    </row>
    <row r="225" spans="2:3" x14ac:dyDescent="0.2">
      <c r="B225" t="s">
        <v>1458</v>
      </c>
      <c r="C225" t="str">
        <f t="shared" si="3"/>
        <v>TRACFONE WIRELESS  INC.</v>
      </c>
    </row>
    <row r="226" spans="2:3" x14ac:dyDescent="0.2">
      <c r="B226" t="s">
        <v>1517</v>
      </c>
      <c r="C226" t="str">
        <f t="shared" si="3"/>
        <v>FLATEL  INC.</v>
      </c>
    </row>
    <row r="227" spans="2:3" x14ac:dyDescent="0.2">
      <c r="B227" t="s">
        <v>1500</v>
      </c>
      <c r="C227" t="str">
        <f t="shared" si="3"/>
        <v>DPI TELECONNECT  LLC</v>
      </c>
    </row>
    <row r="228" spans="2:3" x14ac:dyDescent="0.2">
      <c r="B228" t="s">
        <v>1471</v>
      </c>
      <c r="C228" t="str">
        <f t="shared" si="3"/>
        <v>GANOCO  INC.</v>
      </c>
    </row>
    <row r="229" spans="2:3" x14ac:dyDescent="0.2">
      <c r="B229" t="s">
        <v>1445</v>
      </c>
      <c r="C229" t="str">
        <f t="shared" si="3"/>
        <v>MIDWESTERN TELECOMMUNICATIONS INC.</v>
      </c>
    </row>
    <row r="230" spans="2:3" x14ac:dyDescent="0.2">
      <c r="B230" t="s">
        <v>1498</v>
      </c>
      <c r="C230" t="str">
        <f t="shared" si="3"/>
        <v>SPRINT SPECTRUM  LP.</v>
      </c>
    </row>
    <row r="231" spans="2:3" x14ac:dyDescent="0.2">
      <c r="B231" t="s">
        <v>1298</v>
      </c>
      <c r="C231" t="str">
        <f t="shared" si="3"/>
        <v>ALLTEL COMMUNICATIONS</v>
      </c>
    </row>
    <row r="232" spans="2:3" x14ac:dyDescent="0.2">
      <c r="B232" t="s">
        <v>1340</v>
      </c>
      <c r="C232" t="str">
        <f t="shared" si="3"/>
        <v>KNOLOGY OF FLORIDA  INC.</v>
      </c>
    </row>
    <row r="233" spans="2:3" x14ac:dyDescent="0.2">
      <c r="B233" t="s">
        <v>37</v>
      </c>
      <c r="C233" t="str">
        <f t="shared" si="3"/>
        <v>BUDGET PREPAY  INC.</v>
      </c>
    </row>
    <row r="234" spans="2:3" x14ac:dyDescent="0.2">
      <c r="B234" t="s">
        <v>1467</v>
      </c>
      <c r="C234" t="str">
        <f t="shared" si="3"/>
        <v>NEXUS COMMUNICATIONS  INC.</v>
      </c>
    </row>
    <row r="235" spans="2:3" x14ac:dyDescent="0.2">
      <c r="B235" t="s">
        <v>1422</v>
      </c>
      <c r="C235" t="str">
        <f t="shared" si="3"/>
        <v>VCI COMPANY</v>
      </c>
    </row>
    <row r="236" spans="2:3" x14ac:dyDescent="0.2">
      <c r="B236" t="s">
        <v>201</v>
      </c>
      <c r="C236" t="str">
        <f t="shared" si="3"/>
        <v>VALLEY TELEPHONE CO.  LLC</v>
      </c>
    </row>
    <row r="237" spans="2:3" x14ac:dyDescent="0.2">
      <c r="B237" t="s">
        <v>202</v>
      </c>
      <c r="C237" t="str">
        <f t="shared" si="3"/>
        <v>QUINCY TELEPHONE COMPANY (GEORGIA) DBA TDS TELECOM</v>
      </c>
    </row>
    <row r="238" spans="2:3" x14ac:dyDescent="0.2">
      <c r="B238" t="s">
        <v>203</v>
      </c>
      <c r="C238" t="str">
        <f t="shared" si="3"/>
        <v>ALMA TELEPHONE COMPANY  INC.</v>
      </c>
    </row>
    <row r="239" spans="2:3" x14ac:dyDescent="0.2">
      <c r="B239" t="s">
        <v>204</v>
      </c>
      <c r="C239" t="str">
        <f t="shared" si="3"/>
        <v>BLUE RIDGE TELEPHONE COMPANY DBA TDS TELECOM</v>
      </c>
    </row>
    <row r="240" spans="2:3" x14ac:dyDescent="0.2">
      <c r="B240" t="s">
        <v>205</v>
      </c>
      <c r="C240" t="str">
        <f t="shared" si="3"/>
        <v>BRANTLEY TELEPHONE CO.  INC.</v>
      </c>
    </row>
    <row r="241" spans="2:3" x14ac:dyDescent="0.2">
      <c r="B241" t="s">
        <v>206</v>
      </c>
      <c r="C241" t="str">
        <f t="shared" si="3"/>
        <v>BULLOCH COUNTY RURAL TELEPHONE COOPERATIVE  INC.</v>
      </c>
    </row>
    <row r="242" spans="2:3" x14ac:dyDescent="0.2">
      <c r="B242" t="s">
        <v>207</v>
      </c>
      <c r="C242" t="str">
        <f t="shared" si="3"/>
        <v>CAMDEN TELEPHONE AND TELEGRAPH COMPANY  INC. DBA TDS TELECOM</v>
      </c>
    </row>
    <row r="243" spans="2:3" x14ac:dyDescent="0.2">
      <c r="B243" t="s">
        <v>208</v>
      </c>
      <c r="C243" t="str">
        <f t="shared" si="3"/>
        <v>CHICKAMAUGA TELEPHONE CORPORATION</v>
      </c>
    </row>
    <row r="244" spans="2:3" x14ac:dyDescent="0.2">
      <c r="B244" t="s">
        <v>209</v>
      </c>
      <c r="C244" t="str">
        <f t="shared" si="3"/>
        <v>CITIZENS TELEPHONE COMPANY  INC.</v>
      </c>
    </row>
    <row r="245" spans="2:3" x14ac:dyDescent="0.2">
      <c r="B245" t="s">
        <v>210</v>
      </c>
      <c r="C245" t="str">
        <f t="shared" si="3"/>
        <v>COASTAL UTILITIES  INC.</v>
      </c>
    </row>
    <row r="246" spans="2:3" x14ac:dyDescent="0.2">
      <c r="B246" t="s">
        <v>1479</v>
      </c>
      <c r="C246" t="str">
        <f t="shared" si="3"/>
        <v>WINDSTREAM COMMUNICATIONS  INC.</v>
      </c>
    </row>
    <row r="247" spans="2:3" x14ac:dyDescent="0.2">
      <c r="B247" t="s">
        <v>211</v>
      </c>
      <c r="C247" t="str">
        <f t="shared" si="3"/>
        <v>DARIEN TELEPHONE COMPANY  INC.</v>
      </c>
    </row>
    <row r="248" spans="2:3" x14ac:dyDescent="0.2">
      <c r="B248" t="s">
        <v>212</v>
      </c>
      <c r="C248" t="str">
        <f t="shared" si="3"/>
        <v>ELLIJAY TELEPHONE COMPANY</v>
      </c>
    </row>
    <row r="249" spans="2:3" x14ac:dyDescent="0.2">
      <c r="B249" t="s">
        <v>213</v>
      </c>
      <c r="C249" t="str">
        <f t="shared" si="3"/>
        <v>FRONTIER COMMUNICATIONS OF FAIRMOUNT  LLC</v>
      </c>
    </row>
    <row r="250" spans="2:3" x14ac:dyDescent="0.2">
      <c r="B250" t="s">
        <v>1479</v>
      </c>
      <c r="C250" t="str">
        <f t="shared" si="3"/>
        <v>WINDSTREAM COMMUNICATIONS  INC.</v>
      </c>
    </row>
    <row r="251" spans="2:3" x14ac:dyDescent="0.2">
      <c r="B251" t="s">
        <v>214</v>
      </c>
      <c r="C251" t="str">
        <f t="shared" si="3"/>
        <v>GLENWOOD TELEPHONE COMPANY</v>
      </c>
    </row>
    <row r="252" spans="2:3" x14ac:dyDescent="0.2">
      <c r="B252" t="s">
        <v>215</v>
      </c>
      <c r="C252" t="str">
        <f t="shared" si="3"/>
        <v>HART TELEPHONE COMPANY</v>
      </c>
    </row>
    <row r="253" spans="2:3" x14ac:dyDescent="0.2">
      <c r="B253" t="s">
        <v>216</v>
      </c>
      <c r="C253" t="str">
        <f t="shared" si="3"/>
        <v>KNOLOGY OF THE VALLEY  INC.</v>
      </c>
    </row>
    <row r="254" spans="2:3" x14ac:dyDescent="0.2">
      <c r="B254" t="s">
        <v>217</v>
      </c>
      <c r="C254" t="str">
        <f t="shared" si="3"/>
        <v>NELSON-BALL GROUND TELEPHONE COMPANY DBA TDS TELECOM</v>
      </c>
    </row>
    <row r="255" spans="2:3" x14ac:dyDescent="0.2">
      <c r="B255" t="s">
        <v>218</v>
      </c>
      <c r="C255" t="str">
        <f t="shared" si="3"/>
        <v>PEMBROKE TELEPHONE COMPANY  INC.</v>
      </c>
    </row>
    <row r="256" spans="2:3" x14ac:dyDescent="0.2">
      <c r="B256" t="s">
        <v>219</v>
      </c>
      <c r="C256" t="str">
        <f t="shared" si="3"/>
        <v>PINELAND TELEPHONE COOP.  INC.</v>
      </c>
    </row>
    <row r="257" spans="2:3" x14ac:dyDescent="0.2">
      <c r="B257" t="s">
        <v>220</v>
      </c>
      <c r="C257" t="str">
        <f t="shared" si="3"/>
        <v>PLANTERS RURAL TELEPHONE COOPERATIVE  INC</v>
      </c>
    </row>
    <row r="258" spans="2:3" x14ac:dyDescent="0.2">
      <c r="B258" t="s">
        <v>221</v>
      </c>
      <c r="C258" t="str">
        <f t="shared" si="3"/>
        <v>PLANT TELEPHONE COMPANY</v>
      </c>
    </row>
    <row r="259" spans="2:3" x14ac:dyDescent="0.2">
      <c r="B259" t="s">
        <v>222</v>
      </c>
      <c r="C259" t="str">
        <f t="shared" ref="C259:C322" si="4">UPPER(B259)</f>
        <v>PROGRESSIVE RURAL TELEPHONE CO-OP  INC.</v>
      </c>
    </row>
    <row r="260" spans="2:3" x14ac:dyDescent="0.2">
      <c r="B260" t="s">
        <v>223</v>
      </c>
      <c r="C260" t="str">
        <f t="shared" si="4"/>
        <v>PUBLIC SERVICE TELEPHONE COMPANY</v>
      </c>
    </row>
    <row r="261" spans="2:3" x14ac:dyDescent="0.2">
      <c r="B261" t="s">
        <v>224</v>
      </c>
      <c r="C261" t="str">
        <f t="shared" si="4"/>
        <v>RINGGOLD TELEPHONE COMPANY  INC.</v>
      </c>
    </row>
    <row r="262" spans="2:3" x14ac:dyDescent="0.2">
      <c r="B262" t="s">
        <v>1479</v>
      </c>
      <c r="C262" t="str">
        <f t="shared" si="4"/>
        <v>WINDSTREAM COMMUNICATIONS  INC.</v>
      </c>
    </row>
    <row r="263" spans="2:3" x14ac:dyDescent="0.2">
      <c r="B263" t="s">
        <v>225</v>
      </c>
      <c r="C263" t="str">
        <f t="shared" si="4"/>
        <v>FRONTIER COMMUNICATIONS OF GEORGIA  LLC</v>
      </c>
    </row>
    <row r="264" spans="2:3" x14ac:dyDescent="0.2">
      <c r="B264" t="s">
        <v>226</v>
      </c>
      <c r="C264" t="str">
        <f t="shared" si="4"/>
        <v>WAVERLY HALL TELEPHONE  LLC</v>
      </c>
    </row>
    <row r="265" spans="2:3" x14ac:dyDescent="0.2">
      <c r="B265" t="s">
        <v>227</v>
      </c>
      <c r="C265" t="str">
        <f t="shared" si="4"/>
        <v>WILKES TELEPHONE AND ELECTRIC CO.</v>
      </c>
    </row>
    <row r="266" spans="2:3" x14ac:dyDescent="0.2">
      <c r="B266" t="s">
        <v>1479</v>
      </c>
      <c r="C266" t="str">
        <f t="shared" si="4"/>
        <v>WINDSTREAM COMMUNICATIONS  INC.</v>
      </c>
    </row>
    <row r="267" spans="2:3" x14ac:dyDescent="0.2">
      <c r="B267" t="s">
        <v>1479</v>
      </c>
      <c r="C267" t="str">
        <f t="shared" si="4"/>
        <v>WINDSTREAM COMMUNICATIONS  INC.</v>
      </c>
    </row>
    <row r="268" spans="2:3" x14ac:dyDescent="0.2">
      <c r="B268" t="s">
        <v>1479</v>
      </c>
      <c r="C268" t="str">
        <f t="shared" si="4"/>
        <v>WINDSTREAM COMMUNICATIONS  INC.</v>
      </c>
    </row>
    <row r="269" spans="2:3" x14ac:dyDescent="0.2">
      <c r="B269" t="s">
        <v>1268</v>
      </c>
      <c r="C269" t="str">
        <f t="shared" si="4"/>
        <v>BELLSOUTH TELECOMMUNICATIONS  INC.</v>
      </c>
    </row>
    <row r="270" spans="2:3" x14ac:dyDescent="0.2">
      <c r="B270" t="s">
        <v>1351</v>
      </c>
      <c r="C270" t="str">
        <f t="shared" si="4"/>
        <v>NEXTEL PARTNERS  INC.</v>
      </c>
    </row>
    <row r="271" spans="2:3" x14ac:dyDescent="0.2">
      <c r="B271" t="s">
        <v>1498</v>
      </c>
      <c r="C271" t="str">
        <f t="shared" si="4"/>
        <v>SPRINT SPECTRUM  LP.</v>
      </c>
    </row>
    <row r="272" spans="2:3" x14ac:dyDescent="0.2">
      <c r="B272" t="s">
        <v>1298</v>
      </c>
      <c r="C272" t="str">
        <f t="shared" si="4"/>
        <v>ALLTEL COMMUNICATIONS</v>
      </c>
    </row>
    <row r="273" spans="2:3" x14ac:dyDescent="0.2">
      <c r="B273" t="s">
        <v>36</v>
      </c>
      <c r="C273" t="str">
        <f t="shared" si="4"/>
        <v>SOUTHERN COMMUNICATIONS  INC.</v>
      </c>
    </row>
    <row r="274" spans="2:3" x14ac:dyDescent="0.2">
      <c r="B274" t="s">
        <v>1458</v>
      </c>
      <c r="C274" t="str">
        <f t="shared" si="4"/>
        <v>TRACFONE WIRELESS  INC.</v>
      </c>
    </row>
    <row r="275" spans="2:3" x14ac:dyDescent="0.2">
      <c r="B275" t="s">
        <v>1299</v>
      </c>
      <c r="C275" t="str">
        <f t="shared" si="4"/>
        <v>COX GEORGIA TELCOM  LLC</v>
      </c>
    </row>
    <row r="276" spans="2:3" x14ac:dyDescent="0.2">
      <c r="B276" t="s">
        <v>1228</v>
      </c>
      <c r="C276" t="str">
        <f t="shared" si="4"/>
        <v>GTA TELECOM LLC</v>
      </c>
    </row>
    <row r="277" spans="2:3" x14ac:dyDescent="0.2">
      <c r="B277" t="s">
        <v>1223</v>
      </c>
      <c r="C277" t="str">
        <f t="shared" si="4"/>
        <v>SANDWICH ISLES COMMUNICATIONS  INC.</v>
      </c>
    </row>
    <row r="278" spans="2:3" x14ac:dyDescent="0.2">
      <c r="B278" t="s">
        <v>1224</v>
      </c>
      <c r="C278" t="str">
        <f t="shared" si="4"/>
        <v>HAWAIIAN TELCOM  INC.</v>
      </c>
    </row>
    <row r="279" spans="2:3" x14ac:dyDescent="0.2">
      <c r="B279" t="s">
        <v>1351</v>
      </c>
      <c r="C279" t="str">
        <f t="shared" si="4"/>
        <v>NEXTEL PARTNERS  INC.</v>
      </c>
    </row>
    <row r="280" spans="2:3" x14ac:dyDescent="0.2">
      <c r="B280" t="s">
        <v>1476</v>
      </c>
      <c r="C280" t="str">
        <f t="shared" si="4"/>
        <v>REASNOR TELEPHONE COMPANY</v>
      </c>
    </row>
    <row r="281" spans="2:3" x14ac:dyDescent="0.2">
      <c r="B281" t="s">
        <v>1236</v>
      </c>
      <c r="C281" t="str">
        <f t="shared" si="4"/>
        <v>HEARTLAND TELECOMMUNICATIONS COMPANY OF IOWA</v>
      </c>
    </row>
    <row r="282" spans="2:3" x14ac:dyDescent="0.2">
      <c r="B282" t="s">
        <v>591</v>
      </c>
      <c r="C282" t="str">
        <f t="shared" si="4"/>
        <v>ANDREW TELEPHONE COMPANY INC</v>
      </c>
    </row>
    <row r="283" spans="2:3" x14ac:dyDescent="0.2">
      <c r="B283" t="s">
        <v>592</v>
      </c>
      <c r="C283" t="str">
        <f t="shared" si="4"/>
        <v>ARCADIA TELEPHONE COOPERATIVE</v>
      </c>
    </row>
    <row r="284" spans="2:3" x14ac:dyDescent="0.2">
      <c r="B284" t="s">
        <v>593</v>
      </c>
      <c r="C284" t="str">
        <f t="shared" si="4"/>
        <v>ATKINS TELEPHONE COMPANY  INC.</v>
      </c>
    </row>
    <row r="285" spans="2:3" x14ac:dyDescent="0.2">
      <c r="B285" t="s">
        <v>594</v>
      </c>
      <c r="C285" t="str">
        <f t="shared" si="4"/>
        <v>AYRSHIRE FARMERS MUTUAL TELEPHONE COMPANY</v>
      </c>
    </row>
    <row r="286" spans="2:3" x14ac:dyDescent="0.2">
      <c r="B286" t="s">
        <v>595</v>
      </c>
      <c r="C286" t="str">
        <f t="shared" si="4"/>
        <v>ALPINE COMMUNICATIONS  LC</v>
      </c>
    </row>
    <row r="287" spans="2:3" x14ac:dyDescent="0.2">
      <c r="B287" t="s">
        <v>596</v>
      </c>
      <c r="C287" t="str">
        <f t="shared" si="4"/>
        <v>BALDWIN NASHVILLE TEL. CO.  INC.</v>
      </c>
    </row>
    <row r="288" spans="2:3" x14ac:dyDescent="0.2">
      <c r="B288" t="s">
        <v>597</v>
      </c>
      <c r="C288" t="str">
        <f t="shared" si="4"/>
        <v>BARNES CITY COOPERATIVE TELEPHONE COMPANY</v>
      </c>
    </row>
    <row r="289" spans="2:3" x14ac:dyDescent="0.2">
      <c r="B289" t="s">
        <v>598</v>
      </c>
      <c r="C289" t="str">
        <f t="shared" si="4"/>
        <v>BERNARD TELEPHONE COMPANY  INC.</v>
      </c>
    </row>
    <row r="290" spans="2:3" x14ac:dyDescent="0.2">
      <c r="B290" t="s">
        <v>599</v>
      </c>
      <c r="C290" t="str">
        <f t="shared" si="4"/>
        <v>BREDA TELEPHONE CORP.</v>
      </c>
    </row>
    <row r="291" spans="2:3" x14ac:dyDescent="0.2">
      <c r="B291" t="s">
        <v>600</v>
      </c>
      <c r="C291" t="str">
        <f t="shared" si="4"/>
        <v>BROOKLYN MUTUAL TELECOMMUICATIONS COOPERATIVE</v>
      </c>
    </row>
    <row r="292" spans="2:3" x14ac:dyDescent="0.2">
      <c r="B292" t="s">
        <v>601</v>
      </c>
      <c r="C292" t="str">
        <f t="shared" si="4"/>
        <v>TITONKA TELEPHONE COMPANY FNA THE BURT TELEPHONE C</v>
      </c>
    </row>
    <row r="293" spans="2:3" x14ac:dyDescent="0.2">
      <c r="B293" t="s">
        <v>602</v>
      </c>
      <c r="C293" t="str">
        <f t="shared" si="4"/>
        <v>BUTLER-BREMER MUTUAL TELEPHONE COMPANY</v>
      </c>
    </row>
    <row r="294" spans="2:3" x14ac:dyDescent="0.2">
      <c r="B294" t="s">
        <v>1237</v>
      </c>
      <c r="C294" t="str">
        <f t="shared" si="4"/>
        <v>CLARKSVILLE TELEPHONE COMPANY</v>
      </c>
    </row>
    <row r="295" spans="2:3" x14ac:dyDescent="0.2">
      <c r="B295" t="s">
        <v>603</v>
      </c>
      <c r="C295" t="str">
        <f t="shared" si="4"/>
        <v>CASCADE COMMUNICATIONS COMPANY</v>
      </c>
    </row>
    <row r="296" spans="2:3" x14ac:dyDescent="0.2">
      <c r="B296" t="s">
        <v>604</v>
      </c>
      <c r="C296" t="str">
        <f t="shared" si="4"/>
        <v>CASEY MUTUAL TELEPHONE COMPANY</v>
      </c>
    </row>
    <row r="297" spans="2:3" x14ac:dyDescent="0.2">
      <c r="B297" t="s">
        <v>605</v>
      </c>
      <c r="C297" t="str">
        <f t="shared" si="4"/>
        <v>CENTER JUNCTION TELEPHONE COMPANY  INC.</v>
      </c>
    </row>
    <row r="298" spans="2:3" x14ac:dyDescent="0.2">
      <c r="B298" t="s">
        <v>606</v>
      </c>
      <c r="C298" t="str">
        <f t="shared" si="4"/>
        <v>CENTRAL SCOTT TELEPHONE COMPANY</v>
      </c>
    </row>
    <row r="299" spans="2:3" x14ac:dyDescent="0.2">
      <c r="B299" t="s">
        <v>607</v>
      </c>
      <c r="C299" t="str">
        <f t="shared" si="4"/>
        <v>CENTURYTEL OF CHESTER  INC.</v>
      </c>
    </row>
    <row r="300" spans="2:3" x14ac:dyDescent="0.2">
      <c r="B300" t="s">
        <v>608</v>
      </c>
      <c r="C300" t="str">
        <f t="shared" si="4"/>
        <v>FRONTIER COMMUNICATIONS OF IOWA  INC</v>
      </c>
    </row>
    <row r="301" spans="2:3" x14ac:dyDescent="0.2">
      <c r="B301" t="s">
        <v>609</v>
      </c>
      <c r="C301" t="str">
        <f t="shared" si="4"/>
        <v>THE CITIZENS MUTUAL TELEPHONE COMPANY</v>
      </c>
    </row>
    <row r="302" spans="2:3" x14ac:dyDescent="0.2">
      <c r="B302" t="s">
        <v>610</v>
      </c>
      <c r="C302" t="str">
        <f t="shared" si="4"/>
        <v>CLARENCE TELEPHONE COMPANY  INC.</v>
      </c>
    </row>
    <row r="303" spans="2:3" x14ac:dyDescent="0.2">
      <c r="B303" t="s">
        <v>611</v>
      </c>
      <c r="C303" t="str">
        <f t="shared" si="4"/>
        <v>CLEAR LAKE INDEPENDENT TELEPHONE CO</v>
      </c>
    </row>
    <row r="304" spans="2:3" x14ac:dyDescent="0.2">
      <c r="B304" t="s">
        <v>612</v>
      </c>
      <c r="C304" t="str">
        <f t="shared" si="4"/>
        <v>C-M-L TELEPHONE COOPERATIVE ASSOCIATION</v>
      </c>
    </row>
    <row r="305" spans="2:3" x14ac:dyDescent="0.2">
      <c r="B305" t="s">
        <v>613</v>
      </c>
      <c r="C305" t="str">
        <f t="shared" si="4"/>
        <v>COLO TELEPHONE COMPANY</v>
      </c>
    </row>
    <row r="306" spans="2:3" x14ac:dyDescent="0.2">
      <c r="B306" t="s">
        <v>614</v>
      </c>
      <c r="C306" t="str">
        <f t="shared" si="4"/>
        <v>COON CREEK TEL. CO.</v>
      </c>
    </row>
    <row r="307" spans="2:3" x14ac:dyDescent="0.2">
      <c r="B307" t="s">
        <v>615</v>
      </c>
      <c r="C307" t="str">
        <f t="shared" si="4"/>
        <v>COON VALLEY COOPERATIVE TELEPHONE ASSOCIATION  INC</v>
      </c>
    </row>
    <row r="308" spans="2:3" x14ac:dyDescent="0.2">
      <c r="B308" t="s">
        <v>616</v>
      </c>
      <c r="C308" t="str">
        <f t="shared" si="4"/>
        <v>COOPERATIVE TELEPHONE COMPANY</v>
      </c>
    </row>
    <row r="309" spans="2:3" x14ac:dyDescent="0.2">
      <c r="B309" t="s">
        <v>617</v>
      </c>
      <c r="C309" t="str">
        <f t="shared" si="4"/>
        <v>CORN BELT TELEPHONE COMPANY</v>
      </c>
    </row>
    <row r="310" spans="2:3" x14ac:dyDescent="0.2">
      <c r="B310" t="s">
        <v>618</v>
      </c>
      <c r="C310" t="str">
        <f t="shared" si="4"/>
        <v>CUMBERLAND TELEPHONE COMPANY</v>
      </c>
    </row>
    <row r="311" spans="2:3" x14ac:dyDescent="0.2">
      <c r="B311" t="s">
        <v>619</v>
      </c>
      <c r="C311" t="str">
        <f t="shared" si="4"/>
        <v>DANVILLE MUTUAL TELEPHONE COMPANY</v>
      </c>
    </row>
    <row r="312" spans="2:3" x14ac:dyDescent="0.2">
      <c r="B312" t="s">
        <v>620</v>
      </c>
      <c r="C312" t="str">
        <f t="shared" si="4"/>
        <v>FARMERS MUTUAL COOPERATIVE TELEPHONE COMPANY</v>
      </c>
    </row>
    <row r="313" spans="2:3" x14ac:dyDescent="0.2">
      <c r="B313" t="s">
        <v>621</v>
      </c>
      <c r="C313" t="str">
        <f t="shared" si="4"/>
        <v>DIXON TELEPHONE CO.</v>
      </c>
    </row>
    <row r="314" spans="2:3" x14ac:dyDescent="0.2">
      <c r="B314" t="s">
        <v>622</v>
      </c>
      <c r="C314" t="str">
        <f t="shared" si="4"/>
        <v>DUMONT TELEPHONE COMPANY</v>
      </c>
    </row>
    <row r="315" spans="2:3" x14ac:dyDescent="0.2">
      <c r="B315" t="s">
        <v>1229</v>
      </c>
      <c r="C315" t="str">
        <f t="shared" si="4"/>
        <v>UNIVERSAL COMMUNICATIONS OF ALLISON  INC.</v>
      </c>
    </row>
    <row r="316" spans="2:3" x14ac:dyDescent="0.2">
      <c r="B316" t="s">
        <v>623</v>
      </c>
      <c r="C316" t="str">
        <f t="shared" si="4"/>
        <v>DUNKERTON TELEPHONE COOPERATIVE</v>
      </c>
    </row>
    <row r="317" spans="2:3" x14ac:dyDescent="0.2">
      <c r="B317" t="s">
        <v>624</v>
      </c>
      <c r="C317" t="str">
        <f t="shared" si="4"/>
        <v>EAST BUCHANAN TELEPHONE COOPERATIVE</v>
      </c>
    </row>
    <row r="318" spans="2:3" x14ac:dyDescent="0.2">
      <c r="B318" t="s">
        <v>625</v>
      </c>
      <c r="C318" t="str">
        <f t="shared" si="4"/>
        <v>ELLSWORTH COOPERATIVE TELEPHONE ASSOCIATION</v>
      </c>
    </row>
    <row r="319" spans="2:3" x14ac:dyDescent="0.2">
      <c r="B319" t="s">
        <v>1356</v>
      </c>
      <c r="C319" t="str">
        <f t="shared" si="4"/>
        <v>MINBURN TELECOMMUNICATIONS INC.</v>
      </c>
    </row>
    <row r="320" spans="2:3" x14ac:dyDescent="0.2">
      <c r="B320" t="s">
        <v>626</v>
      </c>
      <c r="C320" t="str">
        <f t="shared" si="4"/>
        <v>FANDB COMMUNICATIONS  INC.</v>
      </c>
    </row>
    <row r="321" spans="2:3" x14ac:dyDescent="0.2">
      <c r="B321" t="s">
        <v>627</v>
      </c>
      <c r="C321" t="str">
        <f t="shared" si="4"/>
        <v>FARMERS COOPERATIVE TELEPHONE COMPANY</v>
      </c>
    </row>
    <row r="322" spans="2:3" x14ac:dyDescent="0.2">
      <c r="B322" t="s">
        <v>628</v>
      </c>
      <c r="C322" t="str">
        <f t="shared" si="4"/>
        <v>FARMERS AND MERCHANTS MUTUAL TELEPHONE COMPANY</v>
      </c>
    </row>
    <row r="323" spans="2:3" x14ac:dyDescent="0.2">
      <c r="B323" t="s">
        <v>1369</v>
      </c>
      <c r="C323" t="str">
        <f t="shared" ref="C323:C386" si="5">UPPER(B323)</f>
        <v>IOWA TELECOMMUNICATIONS SERVICES  INC.</v>
      </c>
    </row>
    <row r="324" spans="2:3" x14ac:dyDescent="0.2">
      <c r="B324" t="s">
        <v>629</v>
      </c>
      <c r="C324" t="str">
        <f t="shared" si="5"/>
        <v>FARMERS MUTUAL COOPERATIVE TELEPHONE CO.</v>
      </c>
    </row>
    <row r="325" spans="2:3" x14ac:dyDescent="0.2">
      <c r="B325" t="s">
        <v>620</v>
      </c>
      <c r="C325" t="str">
        <f t="shared" si="5"/>
        <v>FARMERS MUTUAL COOPERATIVE TELEPHONE COMPANY</v>
      </c>
    </row>
    <row r="326" spans="2:3" x14ac:dyDescent="0.2">
      <c r="B326" t="s">
        <v>1369</v>
      </c>
      <c r="C326" t="str">
        <f t="shared" si="5"/>
        <v>IOWA TELECOMMUNICATIONS SERVICES  INC.</v>
      </c>
    </row>
    <row r="327" spans="2:3" x14ac:dyDescent="0.2">
      <c r="B327" t="s">
        <v>373</v>
      </c>
      <c r="C327" t="str">
        <f t="shared" si="5"/>
        <v>FARMERS MUTUAL TELEPHONE COMPANY</v>
      </c>
    </row>
    <row r="328" spans="2:3" x14ac:dyDescent="0.2">
      <c r="B328" t="s">
        <v>1539</v>
      </c>
      <c r="C328" t="str">
        <f t="shared" si="5"/>
        <v>FARMERS MUTUAL TELEPHONE COMPANY (FMTC)</v>
      </c>
    </row>
    <row r="329" spans="2:3" x14ac:dyDescent="0.2">
      <c r="B329" t="s">
        <v>630</v>
      </c>
      <c r="C329" t="str">
        <f t="shared" si="5"/>
        <v>FARMERS MUTUAL TELEPHONE COOP. OF SHELLSBURG</v>
      </c>
    </row>
    <row r="330" spans="2:3" x14ac:dyDescent="0.2">
      <c r="B330" t="s">
        <v>373</v>
      </c>
      <c r="C330" t="str">
        <f t="shared" si="5"/>
        <v>FARMERS MUTUAL TELEPHONE COMPANY</v>
      </c>
    </row>
    <row r="331" spans="2:3" x14ac:dyDescent="0.2">
      <c r="B331" t="s">
        <v>631</v>
      </c>
      <c r="C331" t="str">
        <f t="shared" si="5"/>
        <v>FARMERS TELEPHONE COMPANY</v>
      </c>
    </row>
    <row r="332" spans="2:3" x14ac:dyDescent="0.2">
      <c r="B332" t="s">
        <v>631</v>
      </c>
      <c r="C332" t="str">
        <f t="shared" si="5"/>
        <v>FARMERS TELEPHONE COMPANY</v>
      </c>
    </row>
    <row r="333" spans="2:3" x14ac:dyDescent="0.2">
      <c r="B333" t="s">
        <v>631</v>
      </c>
      <c r="C333" t="str">
        <f t="shared" si="5"/>
        <v>FARMERS TELEPHONE COMPANY</v>
      </c>
    </row>
    <row r="334" spans="2:3" x14ac:dyDescent="0.2">
      <c r="B334" t="s">
        <v>1369</v>
      </c>
      <c r="C334" t="str">
        <f t="shared" si="5"/>
        <v>IOWA TELECOMMUNICATIONS SERVICES  INC.</v>
      </c>
    </row>
    <row r="335" spans="2:3" x14ac:dyDescent="0.2">
      <c r="B335" t="s">
        <v>632</v>
      </c>
      <c r="C335" t="str">
        <f t="shared" si="5"/>
        <v>FENTON COOP TELEPHONE COMPANY</v>
      </c>
    </row>
    <row r="336" spans="2:3" x14ac:dyDescent="0.2">
      <c r="B336" t="s">
        <v>633</v>
      </c>
      <c r="C336" t="str">
        <f t="shared" si="5"/>
        <v>PARTNER COMMUNICATIONS COOPERATIVE</v>
      </c>
    </row>
    <row r="337" spans="2:3" x14ac:dyDescent="0.2">
      <c r="B337" t="s">
        <v>634</v>
      </c>
      <c r="C337" t="str">
        <f t="shared" si="5"/>
        <v>GOLDFIELD TELEPHONE COMPANY</v>
      </c>
    </row>
    <row r="338" spans="2:3" x14ac:dyDescent="0.2">
      <c r="B338" t="s">
        <v>635</v>
      </c>
      <c r="C338" t="str">
        <f t="shared" si="5"/>
        <v>RIVER VALLEY TELECOMMUNICATIONS COOP</v>
      </c>
    </row>
    <row r="339" spans="2:3" x14ac:dyDescent="0.2">
      <c r="B339" t="s">
        <v>636</v>
      </c>
      <c r="C339" t="str">
        <f t="shared" si="5"/>
        <v>GRAND MOUND COOPERATIVE TELEPHONE ASSOCIATION</v>
      </c>
    </row>
    <row r="340" spans="2:3" x14ac:dyDescent="0.2">
      <c r="B340" t="s">
        <v>637</v>
      </c>
      <c r="C340" t="str">
        <f t="shared" si="5"/>
        <v>GRISWOLD COOP. TEL. CO</v>
      </c>
    </row>
    <row r="341" spans="2:3" x14ac:dyDescent="0.2">
      <c r="B341" t="s">
        <v>638</v>
      </c>
      <c r="C341" t="str">
        <f t="shared" si="5"/>
        <v>HAWKEYE TELEPHONE COMPANY</v>
      </c>
    </row>
    <row r="342" spans="2:3" x14ac:dyDescent="0.2">
      <c r="B342" t="s">
        <v>639</v>
      </c>
      <c r="C342" t="str">
        <f t="shared" si="5"/>
        <v>HOSPERS TELEPHONE EXCHANGE INC.</v>
      </c>
    </row>
    <row r="343" spans="2:3" x14ac:dyDescent="0.2">
      <c r="B343" t="s">
        <v>640</v>
      </c>
      <c r="C343" t="str">
        <f t="shared" si="5"/>
        <v>HUBBARD COOPERATIVE TELEPHONE ASSOCIATION</v>
      </c>
    </row>
    <row r="344" spans="2:3" x14ac:dyDescent="0.2">
      <c r="B344" t="s">
        <v>641</v>
      </c>
      <c r="C344" t="str">
        <f t="shared" si="5"/>
        <v>HUXLEY COMMUNICATIONS COOPERATIVE</v>
      </c>
    </row>
    <row r="345" spans="2:3" x14ac:dyDescent="0.2">
      <c r="B345" t="s">
        <v>642</v>
      </c>
      <c r="C345" t="str">
        <f t="shared" si="5"/>
        <v>IAMO TELEPHONE COMPANY</v>
      </c>
    </row>
    <row r="346" spans="2:3" x14ac:dyDescent="0.2">
      <c r="B346" t="s">
        <v>643</v>
      </c>
      <c r="C346" t="str">
        <f t="shared" si="5"/>
        <v>INTERSTATE 35 TELEPHONE COMPANY</v>
      </c>
    </row>
    <row r="347" spans="2:3" x14ac:dyDescent="0.2">
      <c r="B347" t="s">
        <v>644</v>
      </c>
      <c r="C347" t="str">
        <f t="shared" si="5"/>
        <v>JEFFERSON TELEPHONE COMPANY</v>
      </c>
    </row>
    <row r="348" spans="2:3" x14ac:dyDescent="0.2">
      <c r="B348" t="s">
        <v>645</v>
      </c>
      <c r="C348" t="str">
        <f t="shared" si="5"/>
        <v>JORDAN SOLDIER VALLEY TELEPHONE CO</v>
      </c>
    </row>
    <row r="349" spans="2:3" x14ac:dyDescent="0.2">
      <c r="B349" t="s">
        <v>646</v>
      </c>
      <c r="C349" t="str">
        <f t="shared" si="5"/>
        <v>KALONA COOPERATIVE TELEPHONE COMPANY</v>
      </c>
    </row>
    <row r="350" spans="2:3" x14ac:dyDescent="0.2">
      <c r="B350" t="s">
        <v>647</v>
      </c>
      <c r="C350" t="str">
        <f t="shared" si="5"/>
        <v>KEYSTONE FARMERS COOPERATIVE TELEPHONE COMPANY</v>
      </c>
    </row>
    <row r="351" spans="2:3" x14ac:dyDescent="0.2">
      <c r="B351" t="s">
        <v>648</v>
      </c>
      <c r="C351" t="str">
        <f t="shared" si="5"/>
        <v>LA PORTE CITY TELEPHONE COMPANY</v>
      </c>
    </row>
    <row r="352" spans="2:3" x14ac:dyDescent="0.2">
      <c r="B352" t="s">
        <v>649</v>
      </c>
      <c r="C352" t="str">
        <f t="shared" si="5"/>
        <v>LA MOTTE TELEPHONE COMPANY</v>
      </c>
    </row>
    <row r="353" spans="2:3" x14ac:dyDescent="0.2">
      <c r="B353" t="s">
        <v>650</v>
      </c>
      <c r="C353" t="str">
        <f t="shared" si="5"/>
        <v>LAUREL TELEPHONE COMPANY INC.</v>
      </c>
    </row>
    <row r="354" spans="2:3" x14ac:dyDescent="0.2">
      <c r="B354" t="s">
        <v>651</v>
      </c>
      <c r="C354" t="str">
        <f t="shared" si="5"/>
        <v>LEHIGH VALLEY COOP TELEPHONE ASSOCIATION</v>
      </c>
    </row>
    <row r="355" spans="2:3" x14ac:dyDescent="0.2">
      <c r="B355" t="s">
        <v>652</v>
      </c>
      <c r="C355" t="str">
        <f t="shared" si="5"/>
        <v>LONE ROCK COOPERATIVE TELEPHONE COMPANY</v>
      </c>
    </row>
    <row r="356" spans="2:3" x14ac:dyDescent="0.2">
      <c r="B356" t="s">
        <v>653</v>
      </c>
      <c r="C356" t="str">
        <f t="shared" si="5"/>
        <v>LOST NATION-ELWOOD TELEPHONE COMPANY</v>
      </c>
    </row>
    <row r="357" spans="2:3" x14ac:dyDescent="0.2">
      <c r="B357" t="s">
        <v>655</v>
      </c>
      <c r="C357" t="str">
        <f t="shared" si="5"/>
        <v>NORTHEAST IOWA TELEPHONE COMPANY</v>
      </c>
    </row>
    <row r="358" spans="2:3" x14ac:dyDescent="0.2">
      <c r="B358" t="s">
        <v>656</v>
      </c>
      <c r="C358" t="str">
        <f t="shared" si="5"/>
        <v>LYNNVILLE TELEPHONE CO.  INC.</v>
      </c>
    </row>
    <row r="359" spans="2:3" x14ac:dyDescent="0.2">
      <c r="B359" t="s">
        <v>620</v>
      </c>
      <c r="C359" t="str">
        <f t="shared" si="5"/>
        <v>FARMERS MUTUAL COOPERATIVE TELEPHONE COMPANY</v>
      </c>
    </row>
    <row r="360" spans="2:3" x14ac:dyDescent="0.2">
      <c r="B360" t="s">
        <v>657</v>
      </c>
      <c r="C360" t="str">
        <f t="shared" si="5"/>
        <v>MARNE AND ELK HORN TELEPHONE COMPANY</v>
      </c>
    </row>
    <row r="361" spans="2:3" x14ac:dyDescent="0.2">
      <c r="B361" t="s">
        <v>658</v>
      </c>
      <c r="C361" t="str">
        <f t="shared" si="5"/>
        <v>MARTELLE COOPERATIVE TELEPHONE ASSOCIATION</v>
      </c>
    </row>
    <row r="362" spans="2:3" x14ac:dyDescent="0.2">
      <c r="B362" t="s">
        <v>659</v>
      </c>
      <c r="C362" t="str">
        <f t="shared" si="5"/>
        <v>MASSENA TELEPHONE COMPANY</v>
      </c>
    </row>
    <row r="363" spans="2:3" x14ac:dyDescent="0.2">
      <c r="B363" t="s">
        <v>660</v>
      </c>
      <c r="C363" t="str">
        <f t="shared" si="5"/>
        <v>MECHANICSVILLE TELEPHONE COMPANY</v>
      </c>
    </row>
    <row r="364" spans="2:3" x14ac:dyDescent="0.2">
      <c r="B364" t="s">
        <v>661</v>
      </c>
      <c r="C364" t="str">
        <f t="shared" si="5"/>
        <v>MILES CO-OP TELEPHONE ASSN.</v>
      </c>
    </row>
    <row r="365" spans="2:3" x14ac:dyDescent="0.2">
      <c r="B365" t="s">
        <v>662</v>
      </c>
      <c r="C365" t="str">
        <f t="shared" si="5"/>
        <v>MILLER TELEPHONE COMPANY</v>
      </c>
    </row>
    <row r="366" spans="2:3" x14ac:dyDescent="0.2">
      <c r="B366" t="s">
        <v>663</v>
      </c>
      <c r="C366" t="str">
        <f t="shared" si="5"/>
        <v>MINBURN TELEPHONE COMPANY</v>
      </c>
    </row>
    <row r="367" spans="2:3" x14ac:dyDescent="0.2">
      <c r="B367" t="s">
        <v>664</v>
      </c>
      <c r="C367" t="str">
        <f t="shared" si="5"/>
        <v>MINERVA VALLEY TELEPHONE COMPANY  INC.</v>
      </c>
    </row>
    <row r="368" spans="2:3" x14ac:dyDescent="0.2">
      <c r="B368" t="s">
        <v>665</v>
      </c>
      <c r="C368" t="str">
        <f t="shared" si="5"/>
        <v>MODERN COOPERATIVE TELEPHONE COMPANY INC.</v>
      </c>
    </row>
    <row r="369" spans="2:3" x14ac:dyDescent="0.2">
      <c r="B369" t="s">
        <v>666</v>
      </c>
      <c r="C369" t="str">
        <f t="shared" si="5"/>
        <v>MONTEZUMA MUTUAL TELEPHONE COMPANY</v>
      </c>
    </row>
    <row r="370" spans="2:3" x14ac:dyDescent="0.2">
      <c r="B370" t="s">
        <v>667</v>
      </c>
      <c r="C370" t="str">
        <f t="shared" si="5"/>
        <v>MUTUAL TELEPHONE COMPANY OF MORNING SUN</v>
      </c>
    </row>
    <row r="371" spans="2:3" x14ac:dyDescent="0.2">
      <c r="B371" t="s">
        <v>668</v>
      </c>
      <c r="C371" t="str">
        <f t="shared" si="5"/>
        <v>MEDIAPOLIS TELEPHONE COMPANY</v>
      </c>
    </row>
    <row r="372" spans="2:3" x14ac:dyDescent="0.2">
      <c r="B372" t="s">
        <v>669</v>
      </c>
      <c r="C372" t="str">
        <f t="shared" si="5"/>
        <v>MUTUAL TELEPHONE COMPANY</v>
      </c>
    </row>
    <row r="373" spans="2:3" x14ac:dyDescent="0.2">
      <c r="B373" t="s">
        <v>670</v>
      </c>
      <c r="C373" t="str">
        <f t="shared" si="5"/>
        <v>NORTH ENGLISH COOPERATIVE TELEPHONE COMPANY</v>
      </c>
    </row>
    <row r="374" spans="2:3" x14ac:dyDescent="0.2">
      <c r="B374" t="s">
        <v>671</v>
      </c>
      <c r="C374" t="str">
        <f t="shared" si="5"/>
        <v>NORTHERN IOWA TELEPHONE COMPANY</v>
      </c>
    </row>
    <row r="375" spans="2:3" x14ac:dyDescent="0.2">
      <c r="B375" t="s">
        <v>672</v>
      </c>
      <c r="C375" t="str">
        <f t="shared" si="5"/>
        <v>NORTHWEST IOWA TELEPHONE LLC</v>
      </c>
    </row>
    <row r="376" spans="2:3" x14ac:dyDescent="0.2">
      <c r="B376" t="s">
        <v>673</v>
      </c>
      <c r="C376" t="str">
        <f t="shared" si="5"/>
        <v>NORTHWEST TELEPHONE COOPERATIVE ASSOCIATION</v>
      </c>
    </row>
    <row r="377" spans="2:3" x14ac:dyDescent="0.2">
      <c r="B377" t="s">
        <v>674</v>
      </c>
      <c r="C377" t="str">
        <f t="shared" si="5"/>
        <v>COMMUNICATIONS 1 NETWORK  INC.</v>
      </c>
    </row>
    <row r="378" spans="2:3" x14ac:dyDescent="0.2">
      <c r="B378" t="s">
        <v>418</v>
      </c>
      <c r="C378" t="str">
        <f t="shared" si="5"/>
        <v>OGDEN TELEPHONE COMPANY</v>
      </c>
    </row>
    <row r="379" spans="2:3" x14ac:dyDescent="0.2">
      <c r="B379" t="s">
        <v>675</v>
      </c>
      <c r="C379" t="str">
        <f t="shared" si="5"/>
        <v>OLIN TELEPHONE COMPANY  INC.</v>
      </c>
    </row>
    <row r="380" spans="2:3" x14ac:dyDescent="0.2">
      <c r="B380" t="s">
        <v>676</v>
      </c>
      <c r="C380" t="str">
        <f t="shared" si="5"/>
        <v>ONSLOWCOOPERATIVE TELEPHONE ASSOCIATION</v>
      </c>
    </row>
    <row r="381" spans="2:3" x14ac:dyDescent="0.2">
      <c r="B381" t="s">
        <v>677</v>
      </c>
      <c r="C381" t="str">
        <f t="shared" si="5"/>
        <v>ORAN MUTUAL TELEPHONE COMPANY</v>
      </c>
    </row>
    <row r="382" spans="2:3" x14ac:dyDescent="0.2">
      <c r="B382" t="s">
        <v>678</v>
      </c>
      <c r="C382" t="str">
        <f t="shared" si="5"/>
        <v>PALO COOPERATIVE TELEPHONE ASSOCIATION</v>
      </c>
    </row>
    <row r="383" spans="2:3" x14ac:dyDescent="0.2">
      <c r="B383" t="s">
        <v>679</v>
      </c>
      <c r="C383" t="str">
        <f t="shared" si="5"/>
        <v>PALMER MUTUAL TELEPHONE COMPANY</v>
      </c>
    </row>
    <row r="384" spans="2:3" x14ac:dyDescent="0.2">
      <c r="B384" t="s">
        <v>680</v>
      </c>
      <c r="C384" t="str">
        <f t="shared" si="5"/>
        <v>PANORA COMMUNICATIONS COOPERATIVE</v>
      </c>
    </row>
    <row r="385" spans="2:3" x14ac:dyDescent="0.2">
      <c r="B385" t="s">
        <v>354</v>
      </c>
      <c r="C385" t="str">
        <f t="shared" si="5"/>
        <v>PEOPLES TELEPHONE COMPANY</v>
      </c>
    </row>
    <row r="386" spans="2:3" x14ac:dyDescent="0.2">
      <c r="B386" t="s">
        <v>681</v>
      </c>
      <c r="C386" t="str">
        <f t="shared" si="5"/>
        <v>CENTURYTEL OF POSTVILLE  INC.</v>
      </c>
    </row>
    <row r="387" spans="2:3" x14ac:dyDescent="0.2">
      <c r="B387" t="s">
        <v>682</v>
      </c>
      <c r="C387" t="str">
        <f t="shared" ref="C387:C450" si="6">UPPER(B387)</f>
        <v>PRAIRIEBURG TELEPHONE CO. INC.</v>
      </c>
    </row>
    <row r="388" spans="2:3" x14ac:dyDescent="0.2">
      <c r="B388" t="s">
        <v>683</v>
      </c>
      <c r="C388" t="str">
        <f t="shared" si="6"/>
        <v>PRESTON TELEPHONE COMPANY</v>
      </c>
    </row>
    <row r="389" spans="2:3" x14ac:dyDescent="0.2">
      <c r="B389" t="s">
        <v>684</v>
      </c>
      <c r="C389" t="str">
        <f t="shared" si="6"/>
        <v>RADCLIFFE TELEPHONE COMPANY</v>
      </c>
    </row>
    <row r="390" spans="2:3" x14ac:dyDescent="0.2">
      <c r="B390" t="s">
        <v>685</v>
      </c>
      <c r="C390" t="str">
        <f t="shared" si="6"/>
        <v>READLYN TELEPHONE COMPANY</v>
      </c>
    </row>
    <row r="391" spans="2:3" x14ac:dyDescent="0.2">
      <c r="B391" t="s">
        <v>686</v>
      </c>
      <c r="C391" t="str">
        <f t="shared" si="6"/>
        <v>RINGSTED TELEPHONE COPMANY</v>
      </c>
    </row>
    <row r="392" spans="2:3" x14ac:dyDescent="0.2">
      <c r="B392" t="s">
        <v>687</v>
      </c>
      <c r="C392" t="str">
        <f t="shared" si="6"/>
        <v>ROCKWELL COOPERATIVE TELEPHONE ASSOCIATION</v>
      </c>
    </row>
    <row r="393" spans="2:3" x14ac:dyDescent="0.2">
      <c r="B393" t="s">
        <v>688</v>
      </c>
      <c r="C393" t="str">
        <f t="shared" si="6"/>
        <v>ROYAL TELEPHONE COMPANY</v>
      </c>
    </row>
    <row r="394" spans="2:3" x14ac:dyDescent="0.2">
      <c r="B394" t="s">
        <v>689</v>
      </c>
      <c r="C394" t="str">
        <f t="shared" si="6"/>
        <v>RUTHVEN TELEPHONE EXCHANGE CO.</v>
      </c>
    </row>
    <row r="395" spans="2:3" x14ac:dyDescent="0.2">
      <c r="B395" t="s">
        <v>690</v>
      </c>
      <c r="C395" t="str">
        <f t="shared" si="6"/>
        <v>SAC COUNTY MUTUAL TELEPHONE COMPANY</v>
      </c>
    </row>
    <row r="396" spans="2:3" x14ac:dyDescent="0.2">
      <c r="B396" t="s">
        <v>691</v>
      </c>
      <c r="C396" t="str">
        <f t="shared" si="6"/>
        <v>SCHALLER TELEPHONE COMPANY</v>
      </c>
    </row>
    <row r="397" spans="2:3" x14ac:dyDescent="0.2">
      <c r="B397" t="s">
        <v>692</v>
      </c>
      <c r="C397" t="str">
        <f t="shared" si="6"/>
        <v>SEARSBORO TELEPHONE CO.  INC.</v>
      </c>
    </row>
    <row r="398" spans="2:3" x14ac:dyDescent="0.2">
      <c r="B398" t="s">
        <v>524</v>
      </c>
      <c r="C398" t="str">
        <f t="shared" si="6"/>
        <v>SHARON TELEPHONE COMPANY</v>
      </c>
    </row>
    <row r="399" spans="2:3" x14ac:dyDescent="0.2">
      <c r="B399" t="s">
        <v>693</v>
      </c>
      <c r="C399" t="str">
        <f t="shared" si="6"/>
        <v>SCRANTON TELEPHONE COMPANY</v>
      </c>
    </row>
    <row r="400" spans="2:3" x14ac:dyDescent="0.2">
      <c r="B400" t="s">
        <v>1501</v>
      </c>
      <c r="C400" t="str">
        <f t="shared" si="6"/>
        <v>SHELL ROCK COMMUNICATIONS  INC.</v>
      </c>
    </row>
    <row r="401" spans="2:3" x14ac:dyDescent="0.2">
      <c r="B401" t="s">
        <v>694</v>
      </c>
      <c r="C401" t="str">
        <f t="shared" si="6"/>
        <v>HEART OF IOWA COMMUNICATIONS COOPERATIVE</v>
      </c>
    </row>
    <row r="402" spans="2:3" x14ac:dyDescent="0.2">
      <c r="B402" t="s">
        <v>695</v>
      </c>
      <c r="C402" t="str">
        <f t="shared" si="6"/>
        <v>SOUTH SLOPE COOPERATIVE TELEPHONE COMPANY</v>
      </c>
    </row>
    <row r="403" spans="2:3" x14ac:dyDescent="0.2">
      <c r="B403" t="s">
        <v>696</v>
      </c>
      <c r="C403" t="str">
        <f t="shared" si="6"/>
        <v>SOUTHWEST TELEPHONE EXCHANGE</v>
      </c>
    </row>
    <row r="404" spans="2:3" x14ac:dyDescent="0.2">
      <c r="B404" t="s">
        <v>697</v>
      </c>
      <c r="C404" t="str">
        <f t="shared" si="6"/>
        <v>SPRINGVILLE COOPERATIVE TELEPHONE ASSOCIATION  INC</v>
      </c>
    </row>
    <row r="405" spans="2:3" x14ac:dyDescent="0.2">
      <c r="B405" t="s">
        <v>698</v>
      </c>
      <c r="C405" t="str">
        <f t="shared" si="6"/>
        <v>COOPERATIVE TELEPHONE EXCHANGE</v>
      </c>
    </row>
    <row r="406" spans="2:3" x14ac:dyDescent="0.2">
      <c r="B406" t="s">
        <v>699</v>
      </c>
      <c r="C406" t="str">
        <f t="shared" si="6"/>
        <v>SWISHER TELEPHONE COMPANY</v>
      </c>
    </row>
    <row r="407" spans="2:3" x14ac:dyDescent="0.2">
      <c r="B407" t="s">
        <v>700</v>
      </c>
      <c r="C407" t="str">
        <f t="shared" si="6"/>
        <v>STRATFORD MUTUAL TELEPHONE COMPANY</v>
      </c>
    </row>
    <row r="408" spans="2:3" x14ac:dyDescent="0.2">
      <c r="B408" t="s">
        <v>701</v>
      </c>
      <c r="C408" t="str">
        <f t="shared" si="6"/>
        <v>SULLY TELEPHONE ASSOCIATION</v>
      </c>
    </row>
    <row r="409" spans="2:3" x14ac:dyDescent="0.2">
      <c r="B409" t="s">
        <v>702</v>
      </c>
      <c r="C409" t="str">
        <f t="shared" si="6"/>
        <v>SUPERIOR TELEPHONE COOPERATIVE</v>
      </c>
    </row>
    <row r="410" spans="2:3" x14ac:dyDescent="0.2">
      <c r="B410" t="s">
        <v>703</v>
      </c>
      <c r="C410" t="str">
        <f t="shared" si="6"/>
        <v>TEMPLETON TELEPHONE COMPANY</v>
      </c>
    </row>
    <row r="411" spans="2:3" x14ac:dyDescent="0.2">
      <c r="B411" t="s">
        <v>704</v>
      </c>
      <c r="C411" t="str">
        <f t="shared" si="6"/>
        <v>TERRIL TELEPHONE COOPERATIVE</v>
      </c>
    </row>
    <row r="412" spans="2:3" x14ac:dyDescent="0.2">
      <c r="B412" t="s">
        <v>705</v>
      </c>
      <c r="C412" t="str">
        <f t="shared" si="6"/>
        <v>TITONKA TELEPHONE COMPANY</v>
      </c>
    </row>
    <row r="413" spans="2:3" x14ac:dyDescent="0.2">
      <c r="B413" t="s">
        <v>706</v>
      </c>
      <c r="C413" t="str">
        <f t="shared" si="6"/>
        <v>UNITED FARMERS TELEPHONE COMPANY</v>
      </c>
    </row>
    <row r="414" spans="2:3" x14ac:dyDescent="0.2">
      <c r="B414" t="s">
        <v>707</v>
      </c>
      <c r="C414" t="str">
        <f t="shared" si="6"/>
        <v>VAN BUREN TELEPHONE COMPANY  INC.</v>
      </c>
    </row>
    <row r="415" spans="2:3" x14ac:dyDescent="0.2">
      <c r="B415" t="s">
        <v>708</v>
      </c>
      <c r="C415" t="str">
        <f t="shared" si="6"/>
        <v>VAN HORNE COOPERATIVE TELEPHONE COMPANY  INC.</v>
      </c>
    </row>
    <row r="416" spans="2:3" x14ac:dyDescent="0.2">
      <c r="B416" t="s">
        <v>709</v>
      </c>
      <c r="C416" t="str">
        <f t="shared" si="6"/>
        <v>VENTURA TELEPHONE COMPANY  INC.</v>
      </c>
    </row>
    <row r="417" spans="2:3" x14ac:dyDescent="0.2">
      <c r="B417" t="s">
        <v>710</v>
      </c>
      <c r="C417" t="str">
        <f t="shared" si="6"/>
        <v>VILLISCA FARMERS TELEPHONE COMPANY</v>
      </c>
    </row>
    <row r="418" spans="2:3" x14ac:dyDescent="0.2">
      <c r="B418" t="s">
        <v>711</v>
      </c>
      <c r="C418" t="str">
        <f t="shared" si="6"/>
        <v>WALNUT TELEPHONE COMPANY</v>
      </c>
    </row>
    <row r="419" spans="2:3" x14ac:dyDescent="0.2">
      <c r="B419" t="s">
        <v>712</v>
      </c>
      <c r="C419" t="str">
        <f t="shared" si="6"/>
        <v>WEBB-DICKENS TELEPHONE CORP.</v>
      </c>
    </row>
    <row r="420" spans="2:3" x14ac:dyDescent="0.2">
      <c r="B420" t="s">
        <v>713</v>
      </c>
      <c r="C420" t="str">
        <f t="shared" si="6"/>
        <v>WEBSTER-CALHOUN COOPERATIVE TELEPHONE ASSOCIATION</v>
      </c>
    </row>
    <row r="421" spans="2:3" x14ac:dyDescent="0.2">
      <c r="B421" t="s">
        <v>714</v>
      </c>
      <c r="C421" t="str">
        <f t="shared" si="6"/>
        <v>WELLMAN COOPERATIVE TELEPHONE ASSOCIATION</v>
      </c>
    </row>
    <row r="422" spans="2:3" x14ac:dyDescent="0.2">
      <c r="B422" t="s">
        <v>715</v>
      </c>
      <c r="C422" t="str">
        <f t="shared" si="6"/>
        <v>WEST IOWA TELEPHONE COMPANY</v>
      </c>
    </row>
    <row r="423" spans="2:3" x14ac:dyDescent="0.2">
      <c r="B423" t="s">
        <v>716</v>
      </c>
      <c r="C423" t="str">
        <f t="shared" si="6"/>
        <v>WEST LIBERTY TELEPHONE  COMPANY</v>
      </c>
    </row>
    <row r="424" spans="2:3" x14ac:dyDescent="0.2">
      <c r="B424" t="s">
        <v>717</v>
      </c>
      <c r="C424" t="str">
        <f t="shared" si="6"/>
        <v>WESTERN IOWA TELEPHONE ASSN</v>
      </c>
    </row>
    <row r="425" spans="2:3" x14ac:dyDescent="0.2">
      <c r="B425" t="s">
        <v>718</v>
      </c>
      <c r="C425" t="str">
        <f t="shared" si="6"/>
        <v>WESTSIDE INDEPENDENT TELEPHONE COMPANY</v>
      </c>
    </row>
    <row r="426" spans="2:3" x14ac:dyDescent="0.2">
      <c r="B426" t="s">
        <v>719</v>
      </c>
      <c r="C426" t="str">
        <f t="shared" si="6"/>
        <v>WTC COMMUNICATIONS INC.</v>
      </c>
    </row>
    <row r="427" spans="2:3" x14ac:dyDescent="0.2">
      <c r="B427" t="s">
        <v>720</v>
      </c>
      <c r="C427" t="str">
        <f t="shared" si="6"/>
        <v>WINNEBAGO COOPERATIVE TELECOM ASSOCIATION</v>
      </c>
    </row>
    <row r="428" spans="2:3" x14ac:dyDescent="0.2">
      <c r="B428" t="s">
        <v>721</v>
      </c>
      <c r="C428" t="str">
        <f t="shared" si="6"/>
        <v>WOOLSTOCK MUTUAL TELEPHONE ASSOCIATION</v>
      </c>
    </row>
    <row r="429" spans="2:3" x14ac:dyDescent="0.2">
      <c r="B429" t="s">
        <v>722</v>
      </c>
      <c r="C429" t="str">
        <f t="shared" si="6"/>
        <v>WYOMING MUTUAL TELEPHONE COMPANY</v>
      </c>
    </row>
    <row r="430" spans="2:3" x14ac:dyDescent="0.2">
      <c r="B430" t="s">
        <v>723</v>
      </c>
      <c r="C430" t="str">
        <f t="shared" si="6"/>
        <v>PRAIRIE TELEPHONE CO.  INC.</v>
      </c>
    </row>
    <row r="431" spans="2:3" x14ac:dyDescent="0.2">
      <c r="B431" t="s">
        <v>724</v>
      </c>
      <c r="C431" t="str">
        <f t="shared" si="6"/>
        <v>ACE TELEPHONE ASSOCIATION</v>
      </c>
    </row>
    <row r="432" spans="2:3" x14ac:dyDescent="0.2">
      <c r="B432" t="s">
        <v>725</v>
      </c>
      <c r="C432" t="str">
        <f t="shared" si="6"/>
        <v>HILLS TELEPHONE COMPANY-IA</v>
      </c>
    </row>
    <row r="433" spans="2:3" x14ac:dyDescent="0.2">
      <c r="B433" t="s">
        <v>1448</v>
      </c>
      <c r="C433" t="str">
        <f t="shared" si="6"/>
        <v>KILLDUFF TELEPHONE COMPANY</v>
      </c>
    </row>
    <row r="434" spans="2:3" x14ac:dyDescent="0.2">
      <c r="B434" t="s">
        <v>765</v>
      </c>
      <c r="C434" t="str">
        <f t="shared" si="6"/>
        <v>MABEL COOPERATIVE TELEPHONE COMPANY</v>
      </c>
    </row>
    <row r="435" spans="2:3" x14ac:dyDescent="0.2">
      <c r="B435" t="s">
        <v>944</v>
      </c>
      <c r="C435" t="str">
        <f t="shared" si="6"/>
        <v>GRAND RIVER MUTUAL TELEPHONE CORPORATION</v>
      </c>
    </row>
    <row r="436" spans="2:3" x14ac:dyDescent="0.2">
      <c r="B436" t="s">
        <v>1235</v>
      </c>
      <c r="C436" t="str">
        <f t="shared" si="6"/>
        <v>SOUTH CENTRAL COMMUNICATIONS  INC.</v>
      </c>
    </row>
    <row r="437" spans="2:3" x14ac:dyDescent="0.2">
      <c r="B437" t="s">
        <v>1272</v>
      </c>
      <c r="C437" t="str">
        <f t="shared" si="6"/>
        <v>QWEST CORPORATION</v>
      </c>
    </row>
    <row r="438" spans="2:3" x14ac:dyDescent="0.2">
      <c r="B438" t="s">
        <v>1339</v>
      </c>
      <c r="C438" t="str">
        <f t="shared" si="6"/>
        <v>CITY OF HAWARDEN</v>
      </c>
    </row>
    <row r="439" spans="2:3" x14ac:dyDescent="0.2">
      <c r="B439" t="s">
        <v>1360</v>
      </c>
      <c r="C439" t="str">
        <f t="shared" si="6"/>
        <v>LAURENS MUNICIPAL COMMUNICATIONS UTILITY</v>
      </c>
    </row>
    <row r="440" spans="2:3" x14ac:dyDescent="0.2">
      <c r="B440" t="s">
        <v>1386</v>
      </c>
      <c r="C440" t="str">
        <f t="shared" si="6"/>
        <v>COON RAPIDS MUNICIPAL COMMUNICATIONS UTILITY</v>
      </c>
    </row>
    <row r="441" spans="2:3" x14ac:dyDescent="0.2">
      <c r="B441" t="s">
        <v>1282</v>
      </c>
      <c r="C441" t="str">
        <f t="shared" si="6"/>
        <v>WINNEBAGO COOPERATIVE TELEPHONE ASSOCIATION (585)</v>
      </c>
    </row>
    <row r="442" spans="2:3" x14ac:dyDescent="0.2">
      <c r="B442" t="s">
        <v>694</v>
      </c>
      <c r="C442" t="str">
        <f t="shared" si="6"/>
        <v>HEART OF IOWA COMMUNICATIONS COOPERATIVE</v>
      </c>
    </row>
    <row r="443" spans="2:3" x14ac:dyDescent="0.2">
      <c r="B443" t="s">
        <v>1344</v>
      </c>
      <c r="C443" t="str">
        <f t="shared" si="6"/>
        <v>INDEPENDENT NETWORKS  LC</v>
      </c>
    </row>
    <row r="444" spans="2:3" x14ac:dyDescent="0.2">
      <c r="B444" t="s">
        <v>626</v>
      </c>
      <c r="C444" t="str">
        <f t="shared" si="6"/>
        <v>FANDB COMMUNICATIONS  INC.</v>
      </c>
    </row>
    <row r="445" spans="2:3" x14ac:dyDescent="0.2">
      <c r="B445" t="s">
        <v>1357</v>
      </c>
      <c r="C445" t="str">
        <f t="shared" si="6"/>
        <v>COON CREEK TELECOMMUNICATIONS CORP.</v>
      </c>
    </row>
    <row r="446" spans="2:3" x14ac:dyDescent="0.2">
      <c r="B446" t="s">
        <v>1298</v>
      </c>
      <c r="C446" t="str">
        <f t="shared" si="6"/>
        <v>ALLTEL COMMUNICATIONS</v>
      </c>
    </row>
    <row r="447" spans="2:3" x14ac:dyDescent="0.2">
      <c r="B447" t="s">
        <v>1540</v>
      </c>
      <c r="C447" t="str">
        <f t="shared" si="6"/>
        <v>OMNITEL COMMUNICATIONS  INC.</v>
      </c>
    </row>
    <row r="448" spans="2:3" x14ac:dyDescent="0.2">
      <c r="B448" t="s">
        <v>1443</v>
      </c>
      <c r="C448" t="str">
        <f t="shared" si="6"/>
        <v>LOST NATION-ELWOOD TELEPHONE COMPANY - CLEC</v>
      </c>
    </row>
    <row r="449" spans="2:3" x14ac:dyDescent="0.2">
      <c r="B449" t="s">
        <v>1378</v>
      </c>
      <c r="C449" t="str">
        <f t="shared" si="6"/>
        <v>MANNING MUNICIPAL COMMUNICATIONS AND TELEVISION</v>
      </c>
    </row>
    <row r="450" spans="2:3" x14ac:dyDescent="0.2">
      <c r="B450" t="s">
        <v>1541</v>
      </c>
      <c r="C450" t="str">
        <f t="shared" si="6"/>
        <v>GRUNDY CENTER MUNICIPAL UTILITIES</v>
      </c>
    </row>
    <row r="451" spans="2:3" x14ac:dyDescent="0.2">
      <c r="B451" t="s">
        <v>1305</v>
      </c>
      <c r="C451" t="str">
        <f t="shared" ref="C451:C514" si="7">UPPER(B451)</f>
        <v>HARLAN MUNICIPAL UTILITIES</v>
      </c>
    </row>
    <row r="452" spans="2:3" x14ac:dyDescent="0.2">
      <c r="B452" t="s">
        <v>22</v>
      </c>
      <c r="C452" t="str">
        <f t="shared" si="7"/>
        <v>YAKIMA MSA LIMITED PARTNERSHIP</v>
      </c>
    </row>
    <row r="453" spans="2:3" x14ac:dyDescent="0.2">
      <c r="B453" t="s">
        <v>1298</v>
      </c>
      <c r="C453" t="str">
        <f t="shared" si="7"/>
        <v>ALLTEL COMMUNICATIONS</v>
      </c>
    </row>
    <row r="454" spans="2:3" x14ac:dyDescent="0.2">
      <c r="B454" t="s">
        <v>1377</v>
      </c>
      <c r="C454" t="str">
        <f t="shared" si="7"/>
        <v>LOUISA COMMUNICATIONS</v>
      </c>
    </row>
    <row r="455" spans="2:3" x14ac:dyDescent="0.2">
      <c r="B455" t="s">
        <v>1324</v>
      </c>
      <c r="C455" t="str">
        <f t="shared" si="7"/>
        <v>COX NEBRASKA TELCOM  LLC</v>
      </c>
    </row>
    <row r="456" spans="2:3" x14ac:dyDescent="0.2">
      <c r="B456" t="s">
        <v>1348</v>
      </c>
      <c r="C456" t="str">
        <f t="shared" si="7"/>
        <v>GOLDFIELD ACCESS NETWORK  LC</v>
      </c>
    </row>
    <row r="457" spans="2:3" x14ac:dyDescent="0.2">
      <c r="B457" t="s">
        <v>1394</v>
      </c>
      <c r="C457" t="str">
        <f t="shared" si="7"/>
        <v>SPENCER MUNICIPAL COMMUNICATIONS UTILITY</v>
      </c>
    </row>
    <row r="458" spans="2:3" x14ac:dyDescent="0.2">
      <c r="B458" t="s">
        <v>1358</v>
      </c>
      <c r="C458" t="str">
        <f t="shared" si="7"/>
        <v>COMMUNITY CABLE TELEVISION COMPANY OF OBRIEN COUNTY</v>
      </c>
    </row>
    <row r="459" spans="2:3" x14ac:dyDescent="0.2">
      <c r="B459" t="s">
        <v>1400</v>
      </c>
      <c r="C459" t="str">
        <f t="shared" si="7"/>
        <v>REINBECK MUNICIPAL TELECOMMUNICATIONS UTILITY</v>
      </c>
    </row>
    <row r="460" spans="2:3" x14ac:dyDescent="0.2">
      <c r="B460" t="s">
        <v>1402</v>
      </c>
      <c r="C460" t="str">
        <f t="shared" si="7"/>
        <v>ALTA MUNICIPAL UTILITIES</v>
      </c>
    </row>
    <row r="461" spans="2:3" x14ac:dyDescent="0.2">
      <c r="B461" t="s">
        <v>1361</v>
      </c>
      <c r="C461" t="str">
        <f t="shared" si="7"/>
        <v>FIBERCOMM  L.C.</v>
      </c>
    </row>
    <row r="462" spans="2:3" x14ac:dyDescent="0.2">
      <c r="B462" t="s">
        <v>1343</v>
      </c>
      <c r="C462" t="str">
        <f t="shared" si="7"/>
        <v>IOWA WIRELESS SERVICES LLC</v>
      </c>
    </row>
    <row r="463" spans="2:3" x14ac:dyDescent="0.2">
      <c r="B463" t="s">
        <v>1376</v>
      </c>
      <c r="C463" t="str">
        <f t="shared" si="7"/>
        <v>MAC WIRELESS  LLC</v>
      </c>
    </row>
    <row r="464" spans="2:3" x14ac:dyDescent="0.2">
      <c r="B464" t="s">
        <v>1406</v>
      </c>
      <c r="C464" t="str">
        <f t="shared" si="7"/>
        <v>SOUTHEAST WIRELESS  INC.</v>
      </c>
    </row>
    <row r="465" spans="2:3" x14ac:dyDescent="0.2">
      <c r="B465" t="s">
        <v>616</v>
      </c>
      <c r="C465" t="str">
        <f t="shared" si="7"/>
        <v>COOPERATIVE TELEPHONE COMPANY</v>
      </c>
    </row>
    <row r="466" spans="2:3" x14ac:dyDescent="0.2">
      <c r="B466" t="s">
        <v>675</v>
      </c>
      <c r="C466" t="str">
        <f t="shared" si="7"/>
        <v>OLIN TELEPHONE COMPANY  INC.</v>
      </c>
    </row>
    <row r="467" spans="2:3" x14ac:dyDescent="0.2">
      <c r="B467" t="s">
        <v>666</v>
      </c>
      <c r="C467" t="str">
        <f t="shared" si="7"/>
        <v>MONTEZUMA MUTUAL TELEPHONE COMPANY</v>
      </c>
    </row>
    <row r="468" spans="2:3" x14ac:dyDescent="0.2">
      <c r="B468" t="s">
        <v>1252</v>
      </c>
      <c r="C468" t="str">
        <f t="shared" si="7"/>
        <v>STATE OF IOWA  IOWA TELECOMMUNICATION AND TECHNOLOGY</v>
      </c>
    </row>
    <row r="469" spans="2:3" x14ac:dyDescent="0.2">
      <c r="B469" t="s">
        <v>1385</v>
      </c>
      <c r="C469" t="str">
        <f t="shared" si="7"/>
        <v>MILL VALLEY WIRELESS</v>
      </c>
    </row>
    <row r="470" spans="2:3" x14ac:dyDescent="0.2">
      <c r="B470" t="s">
        <v>524</v>
      </c>
      <c r="C470" t="str">
        <f t="shared" si="7"/>
        <v>SHARON TELEPHONE COMPANY</v>
      </c>
    </row>
    <row r="471" spans="2:3" x14ac:dyDescent="0.2">
      <c r="B471" t="s">
        <v>714</v>
      </c>
      <c r="C471" t="str">
        <f t="shared" si="7"/>
        <v>WELLMAN COOPERATIVE TELEPHONE ASSOCIATION</v>
      </c>
    </row>
    <row r="472" spans="2:3" x14ac:dyDescent="0.2">
      <c r="B472" t="s">
        <v>1404</v>
      </c>
      <c r="C472" t="str">
        <f t="shared" si="7"/>
        <v>WAPSI WIRELESS  LLC</v>
      </c>
    </row>
    <row r="473" spans="2:3" x14ac:dyDescent="0.2">
      <c r="B473" t="s">
        <v>1362</v>
      </c>
      <c r="C473" t="str">
        <f t="shared" si="7"/>
        <v>BENTON LINN WIRELESS LLC</v>
      </c>
    </row>
    <row r="474" spans="2:3" x14ac:dyDescent="0.2">
      <c r="B474" t="s">
        <v>654</v>
      </c>
      <c r="C474" t="str">
        <f t="shared" si="7"/>
        <v>NEIT MOBILE  LLC</v>
      </c>
    </row>
    <row r="475" spans="2:3" x14ac:dyDescent="0.2">
      <c r="B475" t="s">
        <v>1408</v>
      </c>
      <c r="C475" t="str">
        <f t="shared" si="7"/>
        <v>COMMUNITY DIGITAL WIRELESS</v>
      </c>
    </row>
    <row r="476" spans="2:3" x14ac:dyDescent="0.2">
      <c r="B476" t="s">
        <v>1407</v>
      </c>
      <c r="C476" t="str">
        <f t="shared" si="7"/>
        <v>SEI WIRELESS LLC</v>
      </c>
    </row>
    <row r="477" spans="2:3" x14ac:dyDescent="0.2">
      <c r="B477" t="s">
        <v>1409</v>
      </c>
      <c r="C477" t="str">
        <f t="shared" si="7"/>
        <v>CEDAR COUNTY PCS  LLC</v>
      </c>
    </row>
    <row r="478" spans="2:3" x14ac:dyDescent="0.2">
      <c r="B478" t="s">
        <v>600</v>
      </c>
      <c r="C478" t="str">
        <f t="shared" si="7"/>
        <v>BROOKLYN MUTUAL TELECOMMUICATIONS COOPERATIVE</v>
      </c>
    </row>
    <row r="479" spans="2:3" x14ac:dyDescent="0.2">
      <c r="B479" t="s">
        <v>1303</v>
      </c>
      <c r="C479" t="str">
        <f t="shared" si="7"/>
        <v>OSAGE MUNICIPAL UTILITIES</v>
      </c>
    </row>
    <row r="480" spans="2:3" x14ac:dyDescent="0.2">
      <c r="B480" t="s">
        <v>1412</v>
      </c>
      <c r="C480" t="str">
        <f t="shared" si="7"/>
        <v>GUTHRIE TELECOMMUNICATIONS NETWORK  INC.</v>
      </c>
    </row>
    <row r="481" spans="2:3" x14ac:dyDescent="0.2">
      <c r="B481" t="s">
        <v>641</v>
      </c>
      <c r="C481" t="str">
        <f t="shared" si="7"/>
        <v>HUXLEY COMMUNICATIONS COOPERATIVE</v>
      </c>
    </row>
    <row r="482" spans="2:3" x14ac:dyDescent="0.2">
      <c r="B482" t="s">
        <v>1413</v>
      </c>
      <c r="C482" t="str">
        <f t="shared" si="7"/>
        <v>IOWA RSA NO. 2 LIMITED PARTNERSHIP</v>
      </c>
    </row>
    <row r="483" spans="2:3" x14ac:dyDescent="0.2">
      <c r="B483" t="s">
        <v>20</v>
      </c>
      <c r="C483" t="str">
        <f t="shared" si="7"/>
        <v>RSA 1 LIMITED PARTNERSHIP</v>
      </c>
    </row>
    <row r="484" spans="2:3" x14ac:dyDescent="0.2">
      <c r="B484" t="s">
        <v>1439</v>
      </c>
      <c r="C484" t="str">
        <f t="shared" si="7"/>
        <v>ADVANCED NETWORK COMMUNICATIONS  LLC</v>
      </c>
    </row>
    <row r="485" spans="2:3" x14ac:dyDescent="0.2">
      <c r="B485" t="s">
        <v>629</v>
      </c>
      <c r="C485" t="str">
        <f t="shared" si="7"/>
        <v>FARMERS MUTUAL COOPERATIVE TELEPHONE CO.</v>
      </c>
    </row>
    <row r="486" spans="2:3" x14ac:dyDescent="0.2">
      <c r="B486" t="s">
        <v>1351</v>
      </c>
      <c r="C486" t="str">
        <f t="shared" si="7"/>
        <v>NEXTEL PARTNERS  INC.</v>
      </c>
    </row>
    <row r="487" spans="2:3" x14ac:dyDescent="0.2">
      <c r="B487" t="s">
        <v>1403</v>
      </c>
      <c r="C487" t="str">
        <f t="shared" si="7"/>
        <v>ORANGE CITY COMMUNICATIONS</v>
      </c>
    </row>
    <row r="488" spans="2:3" x14ac:dyDescent="0.2">
      <c r="B488" t="s">
        <v>1397</v>
      </c>
      <c r="C488" t="str">
        <f t="shared" si="7"/>
        <v>COMMCHOICE OF IOWA</v>
      </c>
    </row>
    <row r="489" spans="2:3" x14ac:dyDescent="0.2">
      <c r="B489" t="s">
        <v>1426</v>
      </c>
      <c r="C489" t="str">
        <f t="shared" si="7"/>
        <v>MAPLETON COMMUNICATION MANAGEMENT AGENCY</v>
      </c>
    </row>
    <row r="490" spans="2:3" x14ac:dyDescent="0.2">
      <c r="B490" t="s">
        <v>1369</v>
      </c>
      <c r="C490" t="str">
        <f t="shared" si="7"/>
        <v>IOWA TELECOMMUNICATIONS SERVICES  INC.</v>
      </c>
    </row>
    <row r="491" spans="2:3" x14ac:dyDescent="0.2">
      <c r="B491" t="s">
        <v>1354</v>
      </c>
      <c r="C491" t="str">
        <f t="shared" si="7"/>
        <v>LONG LINES METRO  LLC</v>
      </c>
    </row>
    <row r="492" spans="2:3" x14ac:dyDescent="0.2">
      <c r="B492" t="s">
        <v>1418</v>
      </c>
      <c r="C492" t="str">
        <f t="shared" si="7"/>
        <v>ALGONA MUNICIPAL UTILITIES</v>
      </c>
    </row>
    <row r="493" spans="2:3" x14ac:dyDescent="0.2">
      <c r="B493" t="s">
        <v>46</v>
      </c>
      <c r="C493" t="str">
        <f t="shared" si="7"/>
        <v>RSA 7 LIMITED PARTNERSHIP</v>
      </c>
    </row>
    <row r="494" spans="2:3" x14ac:dyDescent="0.2">
      <c r="B494" t="s">
        <v>23</v>
      </c>
      <c r="C494" t="str">
        <f t="shared" si="7"/>
        <v>VERIZON WIRELESS (IOWA 8 MONONA L.P.)</v>
      </c>
    </row>
    <row r="495" spans="2:3" x14ac:dyDescent="0.2">
      <c r="B495" t="s">
        <v>6</v>
      </c>
      <c r="C495" t="str">
        <f t="shared" si="7"/>
        <v>IOWA RSA NO. 10 GENERAL PARTNERSHIP DBA VERIZON WIRELESS</v>
      </c>
    </row>
    <row r="496" spans="2:3" x14ac:dyDescent="0.2">
      <c r="B496" t="s">
        <v>1427</v>
      </c>
      <c r="C496" t="str">
        <f t="shared" si="7"/>
        <v>MAHASKA COMMUNICATION GROUP  LLC</v>
      </c>
    </row>
    <row r="497" spans="2:3" x14ac:dyDescent="0.2">
      <c r="B497" t="s">
        <v>1422</v>
      </c>
      <c r="C497" t="str">
        <f t="shared" si="7"/>
        <v>VCI COMPANY</v>
      </c>
    </row>
    <row r="498" spans="2:3" x14ac:dyDescent="0.2">
      <c r="B498" t="s">
        <v>597</v>
      </c>
      <c r="C498" t="str">
        <f t="shared" si="7"/>
        <v>BARNES CITY COOPERATIVE TELEPHONE COMPANY</v>
      </c>
    </row>
    <row r="499" spans="2:3" x14ac:dyDescent="0.2">
      <c r="B499" t="s">
        <v>1396</v>
      </c>
      <c r="C499" t="str">
        <f t="shared" si="7"/>
        <v>BTC  INC.</v>
      </c>
    </row>
    <row r="500" spans="2:3" x14ac:dyDescent="0.2">
      <c r="B500" t="s">
        <v>657</v>
      </c>
      <c r="C500" t="str">
        <f t="shared" si="7"/>
        <v>MARNE AND ELK HORN TELEPHONE COMPANY</v>
      </c>
    </row>
    <row r="501" spans="2:3" x14ac:dyDescent="0.2">
      <c r="B501" t="s">
        <v>1473</v>
      </c>
      <c r="C501" t="str">
        <f t="shared" si="7"/>
        <v>D-C COMMUNICATIONS</v>
      </c>
    </row>
    <row r="502" spans="2:3" x14ac:dyDescent="0.2">
      <c r="B502" t="s">
        <v>1460</v>
      </c>
      <c r="C502" t="str">
        <f t="shared" si="7"/>
        <v>FMTC WIRELESS  INC.</v>
      </c>
    </row>
    <row r="503" spans="2:3" x14ac:dyDescent="0.2">
      <c r="B503" t="s">
        <v>1459</v>
      </c>
      <c r="C503" t="str">
        <f t="shared" si="7"/>
        <v>DUMONT WIRELESS  INC.</v>
      </c>
    </row>
    <row r="504" spans="2:3" x14ac:dyDescent="0.2">
      <c r="B504" t="s">
        <v>1464</v>
      </c>
      <c r="C504" t="str">
        <f t="shared" si="7"/>
        <v>BALDWIN-NASHVILLE TELEPHONE COMPANY  INC.</v>
      </c>
    </row>
    <row r="505" spans="2:3" x14ac:dyDescent="0.2">
      <c r="B505" t="s">
        <v>1466</v>
      </c>
      <c r="C505" t="str">
        <f t="shared" si="7"/>
        <v>ONSLOW COOPERATIVE TELEPHONE ASSOCIATION</v>
      </c>
    </row>
    <row r="506" spans="2:3" x14ac:dyDescent="0.2">
      <c r="B506" t="s">
        <v>418</v>
      </c>
      <c r="C506" t="str">
        <f t="shared" si="7"/>
        <v>OGDEN TELEPHONE COMPANY</v>
      </c>
    </row>
    <row r="507" spans="2:3" x14ac:dyDescent="0.2">
      <c r="B507" t="s">
        <v>1468</v>
      </c>
      <c r="C507" t="str">
        <f t="shared" si="7"/>
        <v>VAN BUREN WIRELESS  INC.</v>
      </c>
    </row>
    <row r="508" spans="2:3" x14ac:dyDescent="0.2">
      <c r="B508" t="s">
        <v>1327</v>
      </c>
      <c r="C508" t="str">
        <f t="shared" si="7"/>
        <v>ROLLING HILLS COMMUNICATIONS  INC.</v>
      </c>
    </row>
    <row r="509" spans="2:3" x14ac:dyDescent="0.2">
      <c r="B509" t="s">
        <v>711</v>
      </c>
      <c r="C509" t="str">
        <f t="shared" si="7"/>
        <v>WALNUT TELEPHONE COMPANY</v>
      </c>
    </row>
    <row r="510" spans="2:3" x14ac:dyDescent="0.2">
      <c r="B510" t="s">
        <v>1493</v>
      </c>
      <c r="C510" t="str">
        <f t="shared" si="7"/>
        <v>BERNARD COMMUNICATIONS  INC.</v>
      </c>
    </row>
    <row r="511" spans="2:3" x14ac:dyDescent="0.2">
      <c r="B511" t="s">
        <v>1475</v>
      </c>
      <c r="C511" t="str">
        <f t="shared" si="7"/>
        <v>IT COMMUNICATIONS  LLC</v>
      </c>
    </row>
    <row r="512" spans="2:3" x14ac:dyDescent="0.2">
      <c r="B512" t="s">
        <v>1514</v>
      </c>
      <c r="C512" t="str">
        <f t="shared" si="7"/>
        <v>SKYLINK  LC</v>
      </c>
    </row>
    <row r="513" spans="2:3" x14ac:dyDescent="0.2">
      <c r="B513" t="s">
        <v>1515</v>
      </c>
      <c r="C513" t="str">
        <f t="shared" si="7"/>
        <v>PREMIER WIRELESS  INC.</v>
      </c>
    </row>
    <row r="514" spans="2:3" x14ac:dyDescent="0.2">
      <c r="B514" t="s">
        <v>1298</v>
      </c>
      <c r="C514" t="str">
        <f t="shared" si="7"/>
        <v>ALLTEL COMMUNICATIONS</v>
      </c>
    </row>
    <row r="515" spans="2:3" x14ac:dyDescent="0.2">
      <c r="B515" t="s">
        <v>1077</v>
      </c>
      <c r="C515" t="str">
        <f t="shared" ref="C515:C578" si="8">UPPER(B515)</f>
        <v>ALBION TELEPHONE COMPANY  INC.</v>
      </c>
    </row>
    <row r="516" spans="2:3" x14ac:dyDescent="0.2">
      <c r="B516" t="s">
        <v>1078</v>
      </c>
      <c r="C516" t="str">
        <f t="shared" si="8"/>
        <v>CAMBRIDGE TELEPHONE COMPANY  INC.</v>
      </c>
    </row>
    <row r="517" spans="2:3" x14ac:dyDescent="0.2">
      <c r="B517" t="s">
        <v>1079</v>
      </c>
      <c r="C517" t="str">
        <f t="shared" si="8"/>
        <v>CUSTER TELEPHONE COOPERATIVE  INC.</v>
      </c>
    </row>
    <row r="518" spans="2:3" x14ac:dyDescent="0.2">
      <c r="B518" t="s">
        <v>1080</v>
      </c>
      <c r="C518" t="str">
        <f t="shared" si="8"/>
        <v>FILER MUTUAL TELEPHONE COMPANY</v>
      </c>
    </row>
    <row r="519" spans="2:3" x14ac:dyDescent="0.2">
      <c r="B519" t="s">
        <v>373</v>
      </c>
      <c r="C519" t="str">
        <f t="shared" si="8"/>
        <v>FARMERS MUTUAL TELEPHONE COMPANY</v>
      </c>
    </row>
    <row r="520" spans="2:3" x14ac:dyDescent="0.2">
      <c r="B520" t="s">
        <v>1081</v>
      </c>
      <c r="C520" t="str">
        <f t="shared" si="8"/>
        <v>FREMONT TELCOM</v>
      </c>
    </row>
    <row r="521" spans="2:3" x14ac:dyDescent="0.2">
      <c r="B521" t="s">
        <v>1542</v>
      </c>
      <c r="C521" t="str">
        <f t="shared" si="8"/>
        <v>CENTURYTEL OF THE GEM STATE (NEVADA)</v>
      </c>
    </row>
    <row r="522" spans="2:3" x14ac:dyDescent="0.2">
      <c r="B522" t="s">
        <v>1082</v>
      </c>
      <c r="C522" t="str">
        <f t="shared" si="8"/>
        <v>CENTURYTEL OF IDAHO  INC.</v>
      </c>
    </row>
    <row r="523" spans="2:3" x14ac:dyDescent="0.2">
      <c r="B523" t="s">
        <v>1048</v>
      </c>
      <c r="C523" t="str">
        <f t="shared" si="8"/>
        <v>MIDVALE TELEPHONE EXCHANGE  INC.</v>
      </c>
    </row>
    <row r="524" spans="2:3" x14ac:dyDescent="0.2">
      <c r="B524" t="s">
        <v>1083</v>
      </c>
      <c r="C524" t="str">
        <f t="shared" si="8"/>
        <v>MUD LAKE TELEPHONE COOPERATIVE ASSN.  INC.</v>
      </c>
    </row>
    <row r="525" spans="2:3" x14ac:dyDescent="0.2">
      <c r="B525" t="s">
        <v>1084</v>
      </c>
      <c r="C525" t="str">
        <f t="shared" si="8"/>
        <v>POTLATCH TELEPHONE COMPANY  INC. DBA TDS TELECOM</v>
      </c>
    </row>
    <row r="526" spans="2:3" x14ac:dyDescent="0.2">
      <c r="B526" t="s">
        <v>1085</v>
      </c>
      <c r="C526" t="str">
        <f t="shared" si="8"/>
        <v>PROJECT MUTUAL TELEPHONE COOP ASSN  INC.</v>
      </c>
    </row>
    <row r="527" spans="2:3" x14ac:dyDescent="0.2">
      <c r="B527" t="s">
        <v>1086</v>
      </c>
      <c r="C527" t="str">
        <f t="shared" si="8"/>
        <v>DIRECT COMMUNICATIONS - ROCKLAND  INC.</v>
      </c>
    </row>
    <row r="528" spans="2:3" x14ac:dyDescent="0.2">
      <c r="B528" t="s">
        <v>1087</v>
      </c>
      <c r="C528" t="str">
        <f t="shared" si="8"/>
        <v>RURAL TELEPHONE COMPANY</v>
      </c>
    </row>
    <row r="529" spans="2:3" x14ac:dyDescent="0.2">
      <c r="B529" t="s">
        <v>1088</v>
      </c>
      <c r="C529" t="str">
        <f t="shared" si="8"/>
        <v>SILVER STAR TELEPHONE CO.  INC.</v>
      </c>
    </row>
    <row r="530" spans="2:3" x14ac:dyDescent="0.2">
      <c r="B530" t="s">
        <v>1306</v>
      </c>
      <c r="C530" t="str">
        <f t="shared" si="8"/>
        <v>COLUMBINE TELEPHONE COMPANY</v>
      </c>
    </row>
    <row r="531" spans="2:3" x14ac:dyDescent="0.2">
      <c r="B531" t="s">
        <v>1263</v>
      </c>
      <c r="C531" t="str">
        <f t="shared" si="8"/>
        <v>VERIZON NORTHWEST INC.</v>
      </c>
    </row>
    <row r="532" spans="2:3" x14ac:dyDescent="0.2">
      <c r="B532" t="s">
        <v>1089</v>
      </c>
      <c r="C532" t="str">
        <f t="shared" si="8"/>
        <v>INLAND TELEPHONE COMPANY</v>
      </c>
    </row>
    <row r="533" spans="2:3" x14ac:dyDescent="0.2">
      <c r="B533" t="s">
        <v>1090</v>
      </c>
      <c r="C533" t="str">
        <f t="shared" si="8"/>
        <v>CITIZENS TELECOMM CO OF IDAHO</v>
      </c>
    </row>
    <row r="534" spans="2:3" x14ac:dyDescent="0.2">
      <c r="B534" t="s">
        <v>1272</v>
      </c>
      <c r="C534" t="str">
        <f t="shared" si="8"/>
        <v>QWEST CORPORATION</v>
      </c>
    </row>
    <row r="535" spans="2:3" x14ac:dyDescent="0.2">
      <c r="B535" t="s">
        <v>1272</v>
      </c>
      <c r="C535" t="str">
        <f t="shared" si="8"/>
        <v>QWEST CORPORATION</v>
      </c>
    </row>
    <row r="536" spans="2:3" x14ac:dyDescent="0.2">
      <c r="B536" t="s">
        <v>1431</v>
      </c>
      <c r="C536" t="str">
        <f t="shared" si="8"/>
        <v>IAT COMMUNICATIONS  INC.</v>
      </c>
    </row>
    <row r="537" spans="2:3" x14ac:dyDescent="0.2">
      <c r="B537" t="s">
        <v>1422</v>
      </c>
      <c r="C537" t="str">
        <f t="shared" si="8"/>
        <v>VCI COMPANY</v>
      </c>
    </row>
    <row r="538" spans="2:3" x14ac:dyDescent="0.2">
      <c r="B538" t="s">
        <v>1543</v>
      </c>
      <c r="C538" t="str">
        <f t="shared" si="8"/>
        <v>SYRINGA WIRELESS  LLC</v>
      </c>
    </row>
    <row r="539" spans="2:3" x14ac:dyDescent="0.2">
      <c r="B539" t="s">
        <v>544</v>
      </c>
      <c r="C539" t="str">
        <f t="shared" si="8"/>
        <v>ADAMS TELEPHONE CO-OPERATIVE</v>
      </c>
    </row>
    <row r="540" spans="2:3" x14ac:dyDescent="0.2">
      <c r="B540" t="s">
        <v>545</v>
      </c>
      <c r="C540" t="str">
        <f t="shared" si="8"/>
        <v>ALHAMBRA-GRANTFORK TELEPHONE COMPANY</v>
      </c>
    </row>
    <row r="541" spans="2:3" x14ac:dyDescent="0.2">
      <c r="B541" t="s">
        <v>546</v>
      </c>
      <c r="C541" t="str">
        <f t="shared" si="8"/>
        <v>CAMBRIDGE TELEPHONE COMPANY</v>
      </c>
    </row>
    <row r="542" spans="2:3" x14ac:dyDescent="0.2">
      <c r="B542" t="s">
        <v>547</v>
      </c>
      <c r="C542" t="str">
        <f t="shared" si="8"/>
        <v>CASS TELEPHONE COMPANY</v>
      </c>
    </row>
    <row r="543" spans="2:3" x14ac:dyDescent="0.2">
      <c r="B543" t="s">
        <v>548</v>
      </c>
      <c r="C543" t="str">
        <f t="shared" si="8"/>
        <v>CROSSVILLE TELEPHONE COMPANY</v>
      </c>
    </row>
    <row r="544" spans="2:3" x14ac:dyDescent="0.2">
      <c r="B544" t="s">
        <v>549</v>
      </c>
      <c r="C544" t="str">
        <f t="shared" si="8"/>
        <v>FRONTIER COMMUNICATIONS OF DEPUE  INC.</v>
      </c>
    </row>
    <row r="545" spans="2:3" x14ac:dyDescent="0.2">
      <c r="B545" t="s">
        <v>550</v>
      </c>
      <c r="C545" t="str">
        <f t="shared" si="8"/>
        <v>EGYPTIAN TELEPHONE COOPERATIVE ASSOCIATION</v>
      </c>
    </row>
    <row r="546" spans="2:3" x14ac:dyDescent="0.2">
      <c r="B546" t="s">
        <v>551</v>
      </c>
      <c r="C546" t="str">
        <f t="shared" si="8"/>
        <v>EL PASO TELEPHONE COMPANY</v>
      </c>
    </row>
    <row r="547" spans="2:3" x14ac:dyDescent="0.2">
      <c r="B547" t="s">
        <v>552</v>
      </c>
      <c r="C547" t="str">
        <f t="shared" si="8"/>
        <v>C-R TELEPHONE COMPANY</v>
      </c>
    </row>
    <row r="548" spans="2:3" x14ac:dyDescent="0.2">
      <c r="B548" t="s">
        <v>553</v>
      </c>
      <c r="C548" t="str">
        <f t="shared" si="8"/>
        <v>FRONTIER COMMUNICATIONS OF LAKESIDE  INC.</v>
      </c>
    </row>
    <row r="549" spans="2:3" x14ac:dyDescent="0.2">
      <c r="B549" t="s">
        <v>1318</v>
      </c>
      <c r="C549" t="str">
        <f t="shared" si="8"/>
        <v>FLAT ROCK TELEPHONE CO-OP.  INC.</v>
      </c>
    </row>
    <row r="550" spans="2:3" x14ac:dyDescent="0.2">
      <c r="B550" t="s">
        <v>1265</v>
      </c>
      <c r="C550" t="str">
        <f t="shared" si="8"/>
        <v>VERIZON NORTH INC.</v>
      </c>
    </row>
    <row r="551" spans="2:3" x14ac:dyDescent="0.2">
      <c r="B551" t="s">
        <v>554</v>
      </c>
      <c r="C551" t="str">
        <f t="shared" si="8"/>
        <v>GENESEO TELEPHONE COMPANY</v>
      </c>
    </row>
    <row r="552" spans="2:3" x14ac:dyDescent="0.2">
      <c r="B552" t="s">
        <v>555</v>
      </c>
      <c r="C552" t="str">
        <f t="shared" si="8"/>
        <v>GLASFORD TELEPHONE COMPANY</v>
      </c>
    </row>
    <row r="553" spans="2:3" x14ac:dyDescent="0.2">
      <c r="B553" t="s">
        <v>556</v>
      </c>
      <c r="C553" t="str">
        <f t="shared" si="8"/>
        <v>GRAFTON TELEPHONE COMPANY</v>
      </c>
    </row>
    <row r="554" spans="2:3" x14ac:dyDescent="0.2">
      <c r="B554" t="s">
        <v>557</v>
      </c>
      <c r="C554" t="str">
        <f t="shared" si="8"/>
        <v>GRIDLEY TELEPHONE CO.</v>
      </c>
    </row>
    <row r="555" spans="2:3" x14ac:dyDescent="0.2">
      <c r="B555" t="s">
        <v>558</v>
      </c>
      <c r="C555" t="str">
        <f t="shared" si="8"/>
        <v>HAMILTON COUNTY TELEPHONE CO-OP</v>
      </c>
    </row>
    <row r="556" spans="2:3" x14ac:dyDescent="0.2">
      <c r="B556" t="s">
        <v>559</v>
      </c>
      <c r="C556" t="str">
        <f t="shared" si="8"/>
        <v>SHAWNEE TELEPHONE COMPANY</v>
      </c>
    </row>
    <row r="557" spans="2:3" x14ac:dyDescent="0.2">
      <c r="B557" t="s">
        <v>560</v>
      </c>
      <c r="C557" t="str">
        <f t="shared" si="8"/>
        <v>HARRISONVILLE TELEPHONE COMPANY</v>
      </c>
    </row>
    <row r="558" spans="2:3" x14ac:dyDescent="0.2">
      <c r="B558" t="s">
        <v>561</v>
      </c>
      <c r="C558" t="str">
        <f t="shared" si="8"/>
        <v>HENRY COUNTY TELEPHONE COMPANY</v>
      </c>
    </row>
    <row r="559" spans="2:3" x14ac:dyDescent="0.2">
      <c r="B559" t="s">
        <v>562</v>
      </c>
      <c r="C559" t="str">
        <f t="shared" si="8"/>
        <v>HOME TELEPHONE CO.</v>
      </c>
    </row>
    <row r="560" spans="2:3" x14ac:dyDescent="0.2">
      <c r="B560" t="s">
        <v>1265</v>
      </c>
      <c r="C560" t="str">
        <f t="shared" si="8"/>
        <v>VERIZON NORTH INC.</v>
      </c>
    </row>
    <row r="561" spans="2:3" x14ac:dyDescent="0.2">
      <c r="B561" t="s">
        <v>563</v>
      </c>
      <c r="C561" t="str">
        <f t="shared" si="8"/>
        <v>ILLINOIS CONSOLIDATED TELEPHONE COMPANY</v>
      </c>
    </row>
    <row r="562" spans="2:3" x14ac:dyDescent="0.2">
      <c r="B562" t="s">
        <v>564</v>
      </c>
      <c r="C562" t="str">
        <f t="shared" si="8"/>
        <v>FRONTIER COMMUNICATIONS OF ILLINOIS  INC.</v>
      </c>
    </row>
    <row r="563" spans="2:3" x14ac:dyDescent="0.2">
      <c r="B563" t="s">
        <v>565</v>
      </c>
      <c r="C563" t="str">
        <f t="shared" si="8"/>
        <v>LAHARPE TELEPHONE COMPANY  INC.</v>
      </c>
    </row>
    <row r="564" spans="2:3" x14ac:dyDescent="0.2">
      <c r="B564" t="s">
        <v>566</v>
      </c>
      <c r="C564" t="str">
        <f t="shared" si="8"/>
        <v>LEAF RIVER TELEPHONE COMPANY</v>
      </c>
    </row>
    <row r="565" spans="2:3" x14ac:dyDescent="0.2">
      <c r="B565" t="s">
        <v>567</v>
      </c>
      <c r="C565" t="str">
        <f t="shared" si="8"/>
        <v>MCDONOUGH TELEPHONE COOPERATIVE</v>
      </c>
    </row>
    <row r="566" spans="2:3" x14ac:dyDescent="0.2">
      <c r="B566" t="s">
        <v>568</v>
      </c>
      <c r="C566" t="str">
        <f t="shared" si="8"/>
        <v>MCNABB TELEPHONE COMPANY</v>
      </c>
    </row>
    <row r="567" spans="2:3" x14ac:dyDescent="0.2">
      <c r="B567" t="s">
        <v>569</v>
      </c>
      <c r="C567" t="str">
        <f t="shared" si="8"/>
        <v>MADISON TELEPHONE COMPANY</v>
      </c>
    </row>
    <row r="568" spans="2:3" x14ac:dyDescent="0.2">
      <c r="B568" t="s">
        <v>570</v>
      </c>
      <c r="C568" t="str">
        <f t="shared" si="8"/>
        <v>MARSEILLES TELEPHONE COMAPNY</v>
      </c>
    </row>
    <row r="569" spans="2:3" x14ac:dyDescent="0.2">
      <c r="B569" t="s">
        <v>571</v>
      </c>
      <c r="C569" t="str">
        <f t="shared" si="8"/>
        <v>METAMORA TELEPHONE COMPANY</v>
      </c>
    </row>
    <row r="570" spans="2:3" x14ac:dyDescent="0.2">
      <c r="B570" t="s">
        <v>572</v>
      </c>
      <c r="C570" t="str">
        <f t="shared" si="8"/>
        <v>MID CENTURY TELEPHONE COOPERATIVE</v>
      </c>
    </row>
    <row r="571" spans="2:3" x14ac:dyDescent="0.2">
      <c r="B571" t="s">
        <v>573</v>
      </c>
      <c r="C571" t="str">
        <f t="shared" si="8"/>
        <v>FRONTIER COMMUNICATIONS - MIDLAND  INC.</v>
      </c>
    </row>
    <row r="572" spans="2:3" x14ac:dyDescent="0.2">
      <c r="B572" t="s">
        <v>1322</v>
      </c>
      <c r="C572" t="str">
        <f t="shared" si="8"/>
        <v>GALLATIN RIVER COMMUNICATIONS  LLC</v>
      </c>
    </row>
    <row r="573" spans="2:3" x14ac:dyDescent="0.2">
      <c r="B573" t="s">
        <v>574</v>
      </c>
      <c r="C573" t="str">
        <f t="shared" si="8"/>
        <v>MONTROSE MUTUAL TELEPHONE COMPANY</v>
      </c>
    </row>
    <row r="574" spans="2:3" x14ac:dyDescent="0.2">
      <c r="B574" t="s">
        <v>575</v>
      </c>
      <c r="C574" t="str">
        <f t="shared" si="8"/>
        <v>MOULTRIE INDEPENDENT TELEPHONE COMPANY</v>
      </c>
    </row>
    <row r="575" spans="2:3" x14ac:dyDescent="0.2">
      <c r="B575" t="s">
        <v>576</v>
      </c>
      <c r="C575" t="str">
        <f t="shared" si="8"/>
        <v>FRONTIER COMMUNICATIONS OF MT. PULASKI  INC.</v>
      </c>
    </row>
    <row r="576" spans="2:3" x14ac:dyDescent="0.2">
      <c r="B576" t="s">
        <v>577</v>
      </c>
      <c r="C576" t="str">
        <f t="shared" si="8"/>
        <v>NEW WINDSOR TELEPHONE COMPANY</v>
      </c>
    </row>
    <row r="577" spans="2:3" x14ac:dyDescent="0.2">
      <c r="B577" t="s">
        <v>578</v>
      </c>
      <c r="C577" t="str">
        <f t="shared" si="8"/>
        <v>ODIN TELEPHONE EXCHANGE</v>
      </c>
    </row>
    <row r="578" spans="2:3" x14ac:dyDescent="0.2">
      <c r="B578" t="s">
        <v>579</v>
      </c>
      <c r="C578" t="str">
        <f t="shared" si="8"/>
        <v>ONEIDA TELEPHONE EXCHANGE</v>
      </c>
    </row>
    <row r="579" spans="2:3" x14ac:dyDescent="0.2">
      <c r="B579" t="s">
        <v>580</v>
      </c>
      <c r="C579" t="str">
        <f t="shared" ref="C579:C642" si="9">UPPER(B579)</f>
        <v>FRONTIER COMMUNICATIONS OF ORION  INC.</v>
      </c>
    </row>
    <row r="580" spans="2:3" x14ac:dyDescent="0.2">
      <c r="B580" t="s">
        <v>581</v>
      </c>
      <c r="C580" t="str">
        <f t="shared" si="9"/>
        <v>FRONTIER COMMUNICATIONS - PRAIRIE  INC.</v>
      </c>
    </row>
    <row r="581" spans="2:3" x14ac:dyDescent="0.2">
      <c r="B581" t="s">
        <v>582</v>
      </c>
      <c r="C581" t="str">
        <f t="shared" si="9"/>
        <v>REYNOLDS TELEPHONE COMPANY</v>
      </c>
    </row>
    <row r="582" spans="2:3" x14ac:dyDescent="0.2">
      <c r="B582" t="s">
        <v>583</v>
      </c>
      <c r="C582" t="str">
        <f t="shared" si="9"/>
        <v>FRONTIER COMMUNICATIONS - SCHUYLER  INC.</v>
      </c>
    </row>
    <row r="583" spans="2:3" x14ac:dyDescent="0.2">
      <c r="B583" t="s">
        <v>584</v>
      </c>
      <c r="C583" t="str">
        <f t="shared" si="9"/>
        <v>TONICA TELEPHONE COMPANY</v>
      </c>
    </row>
    <row r="584" spans="2:3" x14ac:dyDescent="0.2">
      <c r="B584" t="s">
        <v>585</v>
      </c>
      <c r="C584" t="str">
        <f t="shared" si="9"/>
        <v>VIOLA HOME TELEPHONE COMPANY</v>
      </c>
    </row>
    <row r="585" spans="2:3" x14ac:dyDescent="0.2">
      <c r="B585" t="s">
        <v>586</v>
      </c>
      <c r="C585" t="str">
        <f t="shared" si="9"/>
        <v>WABASH TELEPHONE COOPERATIVE  INC.</v>
      </c>
    </row>
    <row r="586" spans="2:3" x14ac:dyDescent="0.2">
      <c r="B586" t="s">
        <v>587</v>
      </c>
      <c r="C586" t="str">
        <f t="shared" si="9"/>
        <v>WOODHULL COMMUNITY TELEPHONE COMPANY</v>
      </c>
    </row>
    <row r="587" spans="2:3" x14ac:dyDescent="0.2">
      <c r="B587" t="s">
        <v>588</v>
      </c>
      <c r="C587" t="str">
        <f t="shared" si="9"/>
        <v>STELLE TLEPHONE CO.</v>
      </c>
    </row>
    <row r="588" spans="2:3" x14ac:dyDescent="0.2">
      <c r="B588" t="s">
        <v>589</v>
      </c>
      <c r="C588" t="str">
        <f t="shared" si="9"/>
        <v>YATES CITY TELEPHONE COMPANY</v>
      </c>
    </row>
    <row r="589" spans="2:3" x14ac:dyDescent="0.2">
      <c r="B589" t="s">
        <v>1381</v>
      </c>
      <c r="C589" t="str">
        <f t="shared" si="9"/>
        <v>CITIZENS TEL OF ILLINOIS INC</v>
      </c>
    </row>
    <row r="590" spans="2:3" x14ac:dyDescent="0.2">
      <c r="B590" t="s">
        <v>1261</v>
      </c>
      <c r="C590" t="str">
        <f t="shared" si="9"/>
        <v>VERIZON SOUTH INC.</v>
      </c>
    </row>
    <row r="591" spans="2:3" x14ac:dyDescent="0.2">
      <c r="B591" t="s">
        <v>590</v>
      </c>
      <c r="C591" t="str">
        <f t="shared" si="9"/>
        <v>ILLINOIS BELL TELEPHONE COMPANY</v>
      </c>
    </row>
    <row r="592" spans="2:3" x14ac:dyDescent="0.2">
      <c r="B592" t="s">
        <v>1382</v>
      </c>
      <c r="C592" t="str">
        <f t="shared" si="9"/>
        <v>FORTE COMMUNICATIONS  INC.</v>
      </c>
    </row>
    <row r="593" spans="2:3" x14ac:dyDescent="0.2">
      <c r="B593" t="s">
        <v>1395</v>
      </c>
      <c r="C593" t="str">
        <f t="shared" si="9"/>
        <v>DIVERSE COMMUNICATIONS  INC.</v>
      </c>
    </row>
    <row r="594" spans="2:3" x14ac:dyDescent="0.2">
      <c r="B594" t="s">
        <v>22</v>
      </c>
      <c r="C594" t="str">
        <f t="shared" si="9"/>
        <v>YAKIMA MSA LIMITED PARTNERSHIP</v>
      </c>
    </row>
    <row r="595" spans="2:3" x14ac:dyDescent="0.2">
      <c r="B595" t="s">
        <v>32</v>
      </c>
      <c r="C595" t="str">
        <f t="shared" si="9"/>
        <v>ILLINOIS VALLEY CELLULAR RSA 2-I</v>
      </c>
    </row>
    <row r="596" spans="2:3" x14ac:dyDescent="0.2">
      <c r="B596" t="s">
        <v>33</v>
      </c>
      <c r="C596" t="str">
        <f t="shared" si="9"/>
        <v>ILLINOIS VALLEY CELLULAR RSA 2-II</v>
      </c>
    </row>
    <row r="597" spans="2:3" x14ac:dyDescent="0.2">
      <c r="B597" t="s">
        <v>34</v>
      </c>
      <c r="C597" t="str">
        <f t="shared" si="9"/>
        <v>ILLINOIS VALLEY CELLULAR RSA 2-III</v>
      </c>
    </row>
    <row r="598" spans="2:3" x14ac:dyDescent="0.2">
      <c r="B598" t="s">
        <v>1451</v>
      </c>
      <c r="C598" t="str">
        <f t="shared" si="9"/>
        <v>ILLINOIS TELEPHONE COOPERATION</v>
      </c>
    </row>
    <row r="599" spans="2:3" x14ac:dyDescent="0.2">
      <c r="B599" t="s">
        <v>1445</v>
      </c>
      <c r="C599" t="str">
        <f t="shared" si="9"/>
        <v>MIDWESTERN TELECOMMUNICATIONS INC.</v>
      </c>
    </row>
    <row r="600" spans="2:3" x14ac:dyDescent="0.2">
      <c r="B600" t="s">
        <v>1483</v>
      </c>
      <c r="C600" t="str">
        <f t="shared" si="9"/>
        <v>DATA NET SYSTEMS  L.L.C.</v>
      </c>
    </row>
    <row r="601" spans="2:3" x14ac:dyDescent="0.2">
      <c r="B601" t="s">
        <v>1467</v>
      </c>
      <c r="C601" t="str">
        <f t="shared" si="9"/>
        <v>NEXUS COMMUNICATIONS  INC.</v>
      </c>
    </row>
    <row r="602" spans="2:3" x14ac:dyDescent="0.2">
      <c r="B602" t="s">
        <v>1511</v>
      </c>
      <c r="C602" t="str">
        <f t="shared" si="9"/>
        <v>SOS TELECOM  INC</v>
      </c>
    </row>
    <row r="603" spans="2:3" x14ac:dyDescent="0.2">
      <c r="B603" t="s">
        <v>1523</v>
      </c>
      <c r="C603" t="str">
        <f t="shared" si="9"/>
        <v>IQ TELECOM  INC.</v>
      </c>
    </row>
    <row r="604" spans="2:3" x14ac:dyDescent="0.2">
      <c r="B604" t="s">
        <v>1467</v>
      </c>
      <c r="C604" t="str">
        <f t="shared" si="9"/>
        <v>NEXUS COMMUNICATIONS  INC.</v>
      </c>
    </row>
    <row r="605" spans="2:3" x14ac:dyDescent="0.2">
      <c r="B605" t="s">
        <v>1526</v>
      </c>
      <c r="C605" t="str">
        <f t="shared" si="9"/>
        <v>MILLENNIUM 2000  INC.</v>
      </c>
    </row>
    <row r="606" spans="2:3" x14ac:dyDescent="0.2">
      <c r="B606" t="s">
        <v>1458</v>
      </c>
      <c r="C606" t="str">
        <f t="shared" si="9"/>
        <v>TRACFONE WIRELESS  INC.</v>
      </c>
    </row>
    <row r="607" spans="2:3" x14ac:dyDescent="0.2">
      <c r="B607" t="s">
        <v>430</v>
      </c>
      <c r="C607" t="str">
        <f t="shared" si="9"/>
        <v>BLOOMINGDALE HOME TELEPHONE COMPANY  INC</v>
      </c>
    </row>
    <row r="608" spans="2:3" x14ac:dyDescent="0.2">
      <c r="B608" t="s">
        <v>431</v>
      </c>
      <c r="C608" t="str">
        <f t="shared" si="9"/>
        <v>CAMDEN TELEPHONE COMPANY  INC. DBA TDS TELECOM</v>
      </c>
    </row>
    <row r="609" spans="2:3" x14ac:dyDescent="0.2">
      <c r="B609" t="s">
        <v>432</v>
      </c>
      <c r="C609" t="str">
        <f t="shared" si="9"/>
        <v>CENTURYTEL OF CENTRAL INDIANA  INC.</v>
      </c>
    </row>
    <row r="610" spans="2:3" x14ac:dyDescent="0.2">
      <c r="B610" t="s">
        <v>433</v>
      </c>
      <c r="C610" t="str">
        <f t="shared" si="9"/>
        <v>FRONTIER COMMUNICATIONS OF INDIANA  INC.</v>
      </c>
    </row>
    <row r="611" spans="2:3" x14ac:dyDescent="0.2">
      <c r="B611" t="s">
        <v>434</v>
      </c>
      <c r="C611" t="str">
        <f t="shared" si="9"/>
        <v>CITIZENS TELEPHONE CORP.</v>
      </c>
    </row>
    <row r="612" spans="2:3" x14ac:dyDescent="0.2">
      <c r="B612" t="s">
        <v>435</v>
      </c>
      <c r="C612" t="str">
        <f t="shared" si="9"/>
        <v>CLAY COUNTY RURAL TELEPHONE COOPERATIVE  INC</v>
      </c>
    </row>
    <row r="613" spans="2:3" x14ac:dyDescent="0.2">
      <c r="B613" t="s">
        <v>436</v>
      </c>
      <c r="C613" t="str">
        <f t="shared" si="9"/>
        <v>DAVIESS-MARTIN COUNTY RURAL TELEPHONE</v>
      </c>
    </row>
    <row r="614" spans="2:3" x14ac:dyDescent="0.2">
      <c r="B614" t="s">
        <v>437</v>
      </c>
      <c r="C614" t="str">
        <f t="shared" si="9"/>
        <v>GEETINGSVILLE TELEPHONE CO.  INC.</v>
      </c>
    </row>
    <row r="615" spans="2:3" x14ac:dyDescent="0.2">
      <c r="B615" t="s">
        <v>1265</v>
      </c>
      <c r="C615" t="str">
        <f t="shared" si="9"/>
        <v>VERIZON NORTH INC.</v>
      </c>
    </row>
    <row r="616" spans="2:3" x14ac:dyDescent="0.2">
      <c r="B616" t="s">
        <v>438</v>
      </c>
      <c r="C616" t="str">
        <f t="shared" si="9"/>
        <v>HANCOCK RURAL TELEPHONE CORPORATION</v>
      </c>
    </row>
    <row r="617" spans="2:3" x14ac:dyDescent="0.2">
      <c r="B617" t="s">
        <v>439</v>
      </c>
      <c r="C617" t="str">
        <f t="shared" si="9"/>
        <v>COMMUNICATIONS CORPORATION OF INDIANA DBA TDS TELECOM</v>
      </c>
    </row>
    <row r="618" spans="2:3" x14ac:dyDescent="0.2">
      <c r="B618" t="s">
        <v>440</v>
      </c>
      <c r="C618" t="str">
        <f t="shared" si="9"/>
        <v>THE HOME TELEPHONE COMPANY OF PITTSBORO  INC. DBA TDS TELECO</v>
      </c>
    </row>
    <row r="619" spans="2:3" x14ac:dyDescent="0.2">
      <c r="B619" t="s">
        <v>441</v>
      </c>
      <c r="C619" t="str">
        <f t="shared" si="9"/>
        <v>HOME TELEPHONE COMPANY  INC. (WALDRON) DBA TDS TELECOM</v>
      </c>
    </row>
    <row r="620" spans="2:3" x14ac:dyDescent="0.2">
      <c r="B620" t="s">
        <v>1265</v>
      </c>
      <c r="C620" t="str">
        <f t="shared" si="9"/>
        <v>VERIZON NORTH INC.</v>
      </c>
    </row>
    <row r="621" spans="2:3" x14ac:dyDescent="0.2">
      <c r="B621" t="s">
        <v>442</v>
      </c>
      <c r="C621" t="str">
        <f t="shared" si="9"/>
        <v>LIGONIER TELEPHONE CO.  INC.</v>
      </c>
    </row>
    <row r="622" spans="2:3" x14ac:dyDescent="0.2">
      <c r="B622" t="s">
        <v>443</v>
      </c>
      <c r="C622" t="str">
        <f t="shared" si="9"/>
        <v>THE MERCHANTS AND FARMERS TELEPHONE COMPANY  DBA TDS TELECOM</v>
      </c>
    </row>
    <row r="623" spans="2:3" x14ac:dyDescent="0.2">
      <c r="B623" t="s">
        <v>444</v>
      </c>
      <c r="C623" t="str">
        <f t="shared" si="9"/>
        <v>MONON TELEPHONE COMPANY INC.</v>
      </c>
    </row>
    <row r="624" spans="2:3" x14ac:dyDescent="0.2">
      <c r="B624" t="s">
        <v>445</v>
      </c>
      <c r="C624" t="str">
        <f t="shared" si="9"/>
        <v>MULBERRY COOPERATIVE TELEPHONE CO. INC.</v>
      </c>
    </row>
    <row r="625" spans="2:3" x14ac:dyDescent="0.2">
      <c r="B625" t="s">
        <v>446</v>
      </c>
      <c r="C625" t="str">
        <f t="shared" si="9"/>
        <v>NEW LISBON TELEPHONE COMPANY  INC.</v>
      </c>
    </row>
    <row r="626" spans="2:3" x14ac:dyDescent="0.2">
      <c r="B626" t="s">
        <v>447</v>
      </c>
      <c r="C626" t="str">
        <f t="shared" si="9"/>
        <v>NEW PARIS TELEPHONE  INC.</v>
      </c>
    </row>
    <row r="627" spans="2:3" x14ac:dyDescent="0.2">
      <c r="B627" t="s">
        <v>448</v>
      </c>
      <c r="C627" t="str">
        <f t="shared" si="9"/>
        <v>NORTHWESTERN INDIANA TELEPHONE CO</v>
      </c>
    </row>
    <row r="628" spans="2:3" x14ac:dyDescent="0.2">
      <c r="B628" t="s">
        <v>449</v>
      </c>
      <c r="C628" t="str">
        <f t="shared" si="9"/>
        <v>CENTURYTEL OF ODON  INC.</v>
      </c>
    </row>
    <row r="629" spans="2:3" x14ac:dyDescent="0.2">
      <c r="B629" t="s">
        <v>450</v>
      </c>
      <c r="C629" t="str">
        <f t="shared" si="9"/>
        <v>PERRY-SPENCER RURAL TEL COOP INC</v>
      </c>
    </row>
    <row r="630" spans="2:3" x14ac:dyDescent="0.2">
      <c r="B630" t="s">
        <v>451</v>
      </c>
      <c r="C630" t="str">
        <f t="shared" si="9"/>
        <v>COMMUNICATIONS CORPORATION OF SOUTHERN INDIANA DBA TDS TELEC</v>
      </c>
    </row>
    <row r="631" spans="2:3" x14ac:dyDescent="0.2">
      <c r="B631" t="s">
        <v>452</v>
      </c>
      <c r="C631" t="str">
        <f t="shared" si="9"/>
        <v>PULASKI WHITE RURAL TELEPHONE COOPERATIVE  INCOR</v>
      </c>
    </row>
    <row r="632" spans="2:3" x14ac:dyDescent="0.2">
      <c r="B632" t="s">
        <v>453</v>
      </c>
      <c r="C632" t="str">
        <f t="shared" si="9"/>
        <v>ROCHESTER TELEPHONE CO.  INC.</v>
      </c>
    </row>
    <row r="633" spans="2:3" x14ac:dyDescent="0.2">
      <c r="B633" t="s">
        <v>454</v>
      </c>
      <c r="C633" t="str">
        <f t="shared" si="9"/>
        <v>S AND W TELEPHONE COMPANY  INC. DBA TDS TELECOM</v>
      </c>
    </row>
    <row r="634" spans="2:3" x14ac:dyDescent="0.2">
      <c r="B634" t="s">
        <v>455</v>
      </c>
      <c r="C634" t="str">
        <f t="shared" si="9"/>
        <v>SMITHVILLE TELEPHONE COMPANY  INC.</v>
      </c>
    </row>
    <row r="635" spans="2:3" x14ac:dyDescent="0.2">
      <c r="B635" t="s">
        <v>456</v>
      </c>
      <c r="C635" t="str">
        <f t="shared" si="9"/>
        <v>SOUTHEASTERN INDIANA RURAL TELEPHONE COOPERATIVE</v>
      </c>
    </row>
    <row r="636" spans="2:3" x14ac:dyDescent="0.2">
      <c r="B636" t="s">
        <v>457</v>
      </c>
      <c r="C636" t="str">
        <f t="shared" si="9"/>
        <v>SUNMAN TELECOMMUNICATIONS CORP</v>
      </c>
    </row>
    <row r="637" spans="2:3" x14ac:dyDescent="0.2">
      <c r="B637" t="s">
        <v>458</v>
      </c>
      <c r="C637" t="str">
        <f t="shared" si="9"/>
        <v>SWAYZEE TELEPHONE CO. INC.</v>
      </c>
    </row>
    <row r="638" spans="2:3" x14ac:dyDescent="0.2">
      <c r="B638" t="s">
        <v>459</v>
      </c>
      <c r="C638" t="str">
        <f t="shared" si="9"/>
        <v>SWEETSER TELEPHONE COMPANY</v>
      </c>
    </row>
    <row r="639" spans="2:3" x14ac:dyDescent="0.2">
      <c r="B639" t="s">
        <v>460</v>
      </c>
      <c r="C639" t="str">
        <f t="shared" si="9"/>
        <v>FRONTIER COMMUNICATIONS OF THORNTOWN  INC.</v>
      </c>
    </row>
    <row r="640" spans="2:3" x14ac:dyDescent="0.2">
      <c r="B640" t="s">
        <v>461</v>
      </c>
      <c r="C640" t="str">
        <f t="shared" si="9"/>
        <v>TIPTON TELEPHONE COMPANY  INC   DBA TDS TELECOM</v>
      </c>
    </row>
    <row r="641" spans="2:3" x14ac:dyDescent="0.2">
      <c r="B641" t="s">
        <v>462</v>
      </c>
      <c r="C641" t="str">
        <f t="shared" si="9"/>
        <v>TRI-COUNTY TELEPHONE COMPANY  INC   DBA TDS TELECOM</v>
      </c>
    </row>
    <row r="642" spans="2:3" x14ac:dyDescent="0.2">
      <c r="B642" t="s">
        <v>1274</v>
      </c>
      <c r="C642" t="str">
        <f t="shared" si="9"/>
        <v>EMBARQ - UNITED TELEPHONE CO. OF INDIANA FKA SPRINT</v>
      </c>
    </row>
    <row r="643" spans="2:3" x14ac:dyDescent="0.2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">
      <c r="B644" t="s">
        <v>464</v>
      </c>
      <c r="C644" t="str">
        <f t="shared" si="10"/>
        <v>WEST POINT TELEPHONE COMPANY</v>
      </c>
    </row>
    <row r="645" spans="2:3" x14ac:dyDescent="0.2">
      <c r="B645" t="s">
        <v>465</v>
      </c>
      <c r="C645" t="str">
        <f t="shared" si="10"/>
        <v>YEOMAN TELEPHONE COMPANY</v>
      </c>
    </row>
    <row r="646" spans="2:3" x14ac:dyDescent="0.2">
      <c r="B646" t="s">
        <v>1262</v>
      </c>
      <c r="C646" t="str">
        <f t="shared" si="10"/>
        <v>VERIZON MID-STATES</v>
      </c>
    </row>
    <row r="647" spans="2:3" x14ac:dyDescent="0.2">
      <c r="B647" t="s">
        <v>1257</v>
      </c>
      <c r="C647" t="str">
        <f t="shared" si="10"/>
        <v>INDIANA BELL TELEPHONE COMPANY  INCORPORATED</v>
      </c>
    </row>
    <row r="648" spans="2:3" x14ac:dyDescent="0.2">
      <c r="B648" t="s">
        <v>15</v>
      </c>
      <c r="C648" t="str">
        <f t="shared" si="10"/>
        <v>ELKHART METRONET  INC.</v>
      </c>
    </row>
    <row r="649" spans="2:3" x14ac:dyDescent="0.2">
      <c r="B649" t="s">
        <v>8</v>
      </c>
      <c r="C649" t="str">
        <f t="shared" si="10"/>
        <v>MEGA COMM LLC</v>
      </c>
    </row>
    <row r="650" spans="2:3" x14ac:dyDescent="0.2">
      <c r="B650" t="s">
        <v>16</v>
      </c>
      <c r="C650" t="str">
        <f t="shared" si="10"/>
        <v>CENTENNIAL CELLULAR TRI-STATE OPERATING PARTNERSHIP</v>
      </c>
    </row>
    <row r="651" spans="2:3" x14ac:dyDescent="0.2">
      <c r="B651" t="s">
        <v>9</v>
      </c>
      <c r="C651" t="str">
        <f t="shared" si="10"/>
        <v>MICHIANA METRONET  INC.</v>
      </c>
    </row>
    <row r="652" spans="2:3" x14ac:dyDescent="0.2">
      <c r="B652" t="s">
        <v>1277</v>
      </c>
      <c r="C652" t="str">
        <f t="shared" si="10"/>
        <v>HANCOCK COMMUNICATIONS  INC.</v>
      </c>
    </row>
    <row r="653" spans="2:3" x14ac:dyDescent="0.2">
      <c r="B653" t="s">
        <v>1351</v>
      </c>
      <c r="C653" t="str">
        <f t="shared" si="10"/>
        <v>NEXTEL PARTNERS  INC.</v>
      </c>
    </row>
    <row r="654" spans="2:3" x14ac:dyDescent="0.2">
      <c r="B654" t="s">
        <v>1330</v>
      </c>
      <c r="C654" t="str">
        <f t="shared" si="10"/>
        <v>SEI DATA  INC.</v>
      </c>
    </row>
    <row r="655" spans="2:3" x14ac:dyDescent="0.2">
      <c r="B655" t="s">
        <v>1498</v>
      </c>
      <c r="C655" t="str">
        <f t="shared" si="10"/>
        <v>SPRINT SPECTRUM  LP.</v>
      </c>
    </row>
    <row r="656" spans="2:3" x14ac:dyDescent="0.2">
      <c r="B656" t="s">
        <v>902</v>
      </c>
      <c r="C656" t="str">
        <f t="shared" si="10"/>
        <v>EMBARQ - UNITED TELEPHONE CO. - EASTERN KANSAS FKA SPRINT</v>
      </c>
    </row>
    <row r="657" spans="2:3" x14ac:dyDescent="0.2">
      <c r="B657" t="s">
        <v>903</v>
      </c>
      <c r="C657" t="str">
        <f t="shared" si="10"/>
        <v>BLUE VALLEY TELE-COMMUNICATIONS  INC.</v>
      </c>
    </row>
    <row r="658" spans="2:3" x14ac:dyDescent="0.2">
      <c r="B658" t="s">
        <v>904</v>
      </c>
      <c r="C658" t="str">
        <f t="shared" si="10"/>
        <v>COLUMBUS TELEPHONE COMPANY</v>
      </c>
    </row>
    <row r="659" spans="2:3" x14ac:dyDescent="0.2">
      <c r="B659" t="s">
        <v>905</v>
      </c>
      <c r="C659" t="str">
        <f t="shared" si="10"/>
        <v>COUNCIL GROVE TELEPHONE COMPANY</v>
      </c>
    </row>
    <row r="660" spans="2:3" x14ac:dyDescent="0.2">
      <c r="B660" t="s">
        <v>1297</v>
      </c>
      <c r="C660" t="str">
        <f t="shared" si="10"/>
        <v>CUNNINGHAM TELEPHONE COMPANY  INC.</v>
      </c>
    </row>
    <row r="661" spans="2:3" x14ac:dyDescent="0.2">
      <c r="B661" t="s">
        <v>1317</v>
      </c>
      <c r="C661" t="str">
        <f t="shared" si="10"/>
        <v>ELKHART TELEPHONE CO.  INC.</v>
      </c>
    </row>
    <row r="662" spans="2:3" x14ac:dyDescent="0.2">
      <c r="B662" t="s">
        <v>906</v>
      </c>
      <c r="C662" t="str">
        <f t="shared" si="10"/>
        <v>THE GOLDEN BELT TELEPHONE ASSOCIATION  INC</v>
      </c>
    </row>
    <row r="663" spans="2:3" x14ac:dyDescent="0.2">
      <c r="B663" t="s">
        <v>907</v>
      </c>
      <c r="C663" t="str">
        <f t="shared" si="10"/>
        <v>GORHAM TELEPHONE COMPANY</v>
      </c>
    </row>
    <row r="664" spans="2:3" x14ac:dyDescent="0.2">
      <c r="B664" t="s">
        <v>908</v>
      </c>
      <c r="C664" t="str">
        <f t="shared" si="10"/>
        <v>HAVILAND TELEPHONE COMPANY  INC.</v>
      </c>
    </row>
    <row r="665" spans="2:3" x14ac:dyDescent="0.2">
      <c r="B665" t="s">
        <v>909</v>
      </c>
      <c r="C665" t="str">
        <f t="shared" si="10"/>
        <v>H AND B COMMUNICATIONS  INC</v>
      </c>
    </row>
    <row r="666" spans="2:3" x14ac:dyDescent="0.2">
      <c r="B666" t="s">
        <v>1342</v>
      </c>
      <c r="C666" t="str">
        <f t="shared" si="10"/>
        <v>HOME TELEPHONE COMPANY INC.</v>
      </c>
    </row>
    <row r="667" spans="2:3" x14ac:dyDescent="0.2">
      <c r="B667" t="s">
        <v>1256</v>
      </c>
      <c r="C667" t="str">
        <f t="shared" si="10"/>
        <v>JBN TELEPHONE COMPANY  INC.</v>
      </c>
    </row>
    <row r="668" spans="2:3" x14ac:dyDescent="0.2">
      <c r="B668" t="s">
        <v>910</v>
      </c>
      <c r="C668" t="str">
        <f t="shared" si="10"/>
        <v>THE KANOKLA TELEPHONE ASSOCIATION  INC</v>
      </c>
    </row>
    <row r="669" spans="2:3" x14ac:dyDescent="0.2">
      <c r="B669" t="s">
        <v>911</v>
      </c>
      <c r="C669" t="str">
        <f t="shared" si="10"/>
        <v>LA HARPE TELEPHONE COMPANY  INC</v>
      </c>
    </row>
    <row r="670" spans="2:3" x14ac:dyDescent="0.2">
      <c r="B670" t="s">
        <v>912</v>
      </c>
      <c r="C670" t="str">
        <f t="shared" si="10"/>
        <v>MADISON TELEPHONE LLC</v>
      </c>
    </row>
    <row r="671" spans="2:3" x14ac:dyDescent="0.2">
      <c r="B671" t="s">
        <v>913</v>
      </c>
      <c r="C671" t="str">
        <f t="shared" si="10"/>
        <v>MOKAN DIAL  INC.</v>
      </c>
    </row>
    <row r="672" spans="2:3" x14ac:dyDescent="0.2">
      <c r="B672" t="s">
        <v>914</v>
      </c>
      <c r="C672" t="str">
        <f t="shared" si="10"/>
        <v>THE MOUNDRIDGE TELEPHONE COMPANY  INC.</v>
      </c>
    </row>
    <row r="673" spans="2:3" x14ac:dyDescent="0.2">
      <c r="B673" t="s">
        <v>669</v>
      </c>
      <c r="C673" t="str">
        <f t="shared" si="10"/>
        <v>MUTUAL TELEPHONE COMPANY</v>
      </c>
    </row>
    <row r="674" spans="2:3" x14ac:dyDescent="0.2">
      <c r="B674" t="s">
        <v>915</v>
      </c>
      <c r="C674" t="str">
        <f t="shared" si="10"/>
        <v>PEOPLES TELECOMMUNICATIONS LLC</v>
      </c>
    </row>
    <row r="675" spans="2:3" x14ac:dyDescent="0.2">
      <c r="B675" t="s">
        <v>916</v>
      </c>
      <c r="C675" t="str">
        <f t="shared" si="10"/>
        <v>THE PIONEER TELEPHONE ASSOCIATION  INC.</v>
      </c>
    </row>
    <row r="676" spans="2:3" x14ac:dyDescent="0.2">
      <c r="B676" t="s">
        <v>917</v>
      </c>
      <c r="C676" t="str">
        <f t="shared" si="10"/>
        <v>CRAW-KAN TELEPHONE COOPERATIVE  INC.</v>
      </c>
    </row>
    <row r="677" spans="2:3" x14ac:dyDescent="0.2">
      <c r="B677" t="s">
        <v>918</v>
      </c>
      <c r="C677" t="str">
        <f t="shared" si="10"/>
        <v>RAINBOW TELECOMMUNICATIONS ASSOCIATION  INC.</v>
      </c>
    </row>
    <row r="678" spans="2:3" x14ac:dyDescent="0.2">
      <c r="B678" t="s">
        <v>919</v>
      </c>
      <c r="C678" t="str">
        <f t="shared" si="10"/>
        <v>RURAL TELEPHONE SERVICE CO. INC.</v>
      </c>
    </row>
    <row r="679" spans="2:3" x14ac:dyDescent="0.2">
      <c r="B679" t="s">
        <v>920</v>
      </c>
      <c r="C679" t="str">
        <f t="shared" si="10"/>
        <v>SANDT TELEPHONE COOPERATIVE ASSOCIATION INC</v>
      </c>
    </row>
    <row r="680" spans="2:3" x14ac:dyDescent="0.2">
      <c r="B680" t="s">
        <v>921</v>
      </c>
      <c r="C680" t="str">
        <f t="shared" si="10"/>
        <v>SANDA TELEPHONE COMPANY  INC.</v>
      </c>
    </row>
    <row r="681" spans="2:3" x14ac:dyDescent="0.2">
      <c r="B681" t="s">
        <v>1248</v>
      </c>
      <c r="C681" t="str">
        <f t="shared" si="10"/>
        <v>SOUTH CENTRAL TELEPHONE ASSOCIATION  INC. (KANSAS)</v>
      </c>
    </row>
    <row r="682" spans="2:3" x14ac:dyDescent="0.2">
      <c r="B682" t="s">
        <v>922</v>
      </c>
      <c r="C682" t="str">
        <f t="shared" si="10"/>
        <v>SOUTHERN KANSAS TELEPHONE COMPANY</v>
      </c>
    </row>
    <row r="683" spans="2:3" x14ac:dyDescent="0.2">
      <c r="B683" t="s">
        <v>923</v>
      </c>
      <c r="C683" t="str">
        <f t="shared" si="10"/>
        <v>SUNFLOWER TELEPHONE COMPANY</v>
      </c>
    </row>
    <row r="684" spans="2:3" x14ac:dyDescent="0.2">
      <c r="B684" t="s">
        <v>1230</v>
      </c>
      <c r="C684" t="str">
        <f t="shared" si="10"/>
        <v>BLUESTEM TELEPHONE COMPANY</v>
      </c>
    </row>
    <row r="685" spans="2:3" x14ac:dyDescent="0.2">
      <c r="B685" t="s">
        <v>924</v>
      </c>
      <c r="C685" t="str">
        <f t="shared" si="10"/>
        <v>THE TRI-COUNTY TELEPHONE ASSOCIATION  INC.</v>
      </c>
    </row>
    <row r="686" spans="2:3" x14ac:dyDescent="0.2">
      <c r="B686" t="s">
        <v>925</v>
      </c>
      <c r="C686" t="str">
        <f t="shared" si="10"/>
        <v>TWIN VALLEY TELEPHONE  INC.</v>
      </c>
    </row>
    <row r="687" spans="2:3" x14ac:dyDescent="0.2">
      <c r="B687" t="s">
        <v>926</v>
      </c>
      <c r="C687" t="str">
        <f t="shared" si="10"/>
        <v>UNITED TELEPHONE ASSN.  INC.</v>
      </c>
    </row>
    <row r="688" spans="2:3" x14ac:dyDescent="0.2">
      <c r="B688" t="s">
        <v>927</v>
      </c>
      <c r="C688" t="str">
        <f t="shared" si="10"/>
        <v>EMBARQ - UNITED TELEPHONE CO OF KANSAS FKA SPRINT</v>
      </c>
    </row>
    <row r="689" spans="2:3" x14ac:dyDescent="0.2">
      <c r="B689" t="s">
        <v>928</v>
      </c>
      <c r="C689" t="str">
        <f t="shared" si="10"/>
        <v>WAMEGO TELEPHONE COMPANY  INC.</v>
      </c>
    </row>
    <row r="690" spans="2:3" x14ac:dyDescent="0.2">
      <c r="B690" t="s">
        <v>929</v>
      </c>
      <c r="C690" t="str">
        <f t="shared" si="10"/>
        <v>WHEAT STATE TELEPHONE  INC</v>
      </c>
    </row>
    <row r="691" spans="2:3" x14ac:dyDescent="0.2">
      <c r="B691" t="s">
        <v>930</v>
      </c>
      <c r="C691" t="str">
        <f t="shared" si="10"/>
        <v>WILSON TELEPHONE COMPANY  INC.</v>
      </c>
    </row>
    <row r="692" spans="2:3" x14ac:dyDescent="0.2">
      <c r="B692" t="s">
        <v>931</v>
      </c>
      <c r="C692" t="str">
        <f t="shared" si="10"/>
        <v>ZENDA TELEPHONE COMPANY  INC</v>
      </c>
    </row>
    <row r="693" spans="2:3" x14ac:dyDescent="0.2">
      <c r="B693" t="s">
        <v>1273</v>
      </c>
      <c r="C693" t="str">
        <f t="shared" si="10"/>
        <v>EMBARQ MISSOURI  INC.</v>
      </c>
    </row>
    <row r="694" spans="2:3" x14ac:dyDescent="0.2">
      <c r="B694" t="s">
        <v>932</v>
      </c>
      <c r="C694" t="str">
        <f t="shared" si="10"/>
        <v>TOTAH COMMUNICATIONS  INC.</v>
      </c>
    </row>
    <row r="695" spans="2:3" x14ac:dyDescent="0.2">
      <c r="B695" t="s">
        <v>1259</v>
      </c>
      <c r="C695" t="str">
        <f t="shared" si="10"/>
        <v>SOUTHWESTERN BELL TELEPHONE COMPANY</v>
      </c>
    </row>
    <row r="696" spans="2:3" x14ac:dyDescent="0.2">
      <c r="B696" t="s">
        <v>1298</v>
      </c>
      <c r="C696" t="str">
        <f t="shared" si="10"/>
        <v>ALLTEL COMMUNICATIONS</v>
      </c>
    </row>
    <row r="697" spans="2:3" x14ac:dyDescent="0.2">
      <c r="B697" t="s">
        <v>40</v>
      </c>
      <c r="C697" t="str">
        <f t="shared" si="10"/>
        <v>SPRINT SPECTRUM  L.P.</v>
      </c>
    </row>
    <row r="698" spans="2:3" x14ac:dyDescent="0.2">
      <c r="B698" t="s">
        <v>38</v>
      </c>
      <c r="C698" t="str">
        <f t="shared" si="10"/>
        <v>RURAL CELLULAR CORPORATION</v>
      </c>
    </row>
    <row r="699" spans="2:3" x14ac:dyDescent="0.2">
      <c r="B699" t="s">
        <v>1424</v>
      </c>
      <c r="C699" t="str">
        <f t="shared" si="10"/>
        <v>YOURTEL AMERICA  INC.</v>
      </c>
    </row>
    <row r="700" spans="2:3" x14ac:dyDescent="0.2">
      <c r="B700" t="s">
        <v>1500</v>
      </c>
      <c r="C700" t="str">
        <f t="shared" si="10"/>
        <v>DPI TELECONNECT  LLC</v>
      </c>
    </row>
    <row r="701" spans="2:3" x14ac:dyDescent="0.2">
      <c r="B701" t="s">
        <v>1332</v>
      </c>
      <c r="C701" t="str">
        <f t="shared" si="10"/>
        <v>SAGE TELECOM INC.</v>
      </c>
    </row>
    <row r="702" spans="2:3" x14ac:dyDescent="0.2">
      <c r="B702" t="s">
        <v>1441</v>
      </c>
      <c r="C702" t="str">
        <f t="shared" si="10"/>
        <v>NEX-TECH  INC.</v>
      </c>
    </row>
    <row r="703" spans="2:3" x14ac:dyDescent="0.2">
      <c r="B703" t="s">
        <v>1544</v>
      </c>
      <c r="C703" t="str">
        <f t="shared" si="10"/>
        <v>H AND B CABLE SERVICE  INC.</v>
      </c>
    </row>
    <row r="704" spans="2:3" x14ac:dyDescent="0.2">
      <c r="B704" t="s">
        <v>1442</v>
      </c>
      <c r="C704" t="str">
        <f t="shared" si="10"/>
        <v>EPIC TOUCH LLC</v>
      </c>
    </row>
    <row r="705" spans="2:3" x14ac:dyDescent="0.2">
      <c r="B705" t="s">
        <v>1457</v>
      </c>
      <c r="C705" t="str">
        <f t="shared" si="10"/>
        <v>NEX-TECH WIRELESS. LLC</v>
      </c>
    </row>
    <row r="706" spans="2:3" x14ac:dyDescent="0.2">
      <c r="B706" t="s">
        <v>22</v>
      </c>
      <c r="C706" t="str">
        <f t="shared" si="10"/>
        <v>YAKIMA MSA LIMITED PARTNERSHIP</v>
      </c>
    </row>
    <row r="707" spans="2:3" x14ac:dyDescent="0.2">
      <c r="B707" t="s">
        <v>1467</v>
      </c>
      <c r="C707" t="str">
        <f t="shared" ref="C707:C770" si="11">UPPER(B707)</f>
        <v>NEXUS COMMUNICATIONS  INC.</v>
      </c>
    </row>
    <row r="708" spans="2:3" x14ac:dyDescent="0.2">
      <c r="B708" t="s">
        <v>1310</v>
      </c>
      <c r="C708" t="str">
        <f t="shared" si="11"/>
        <v>CELLULAR NETWORK PARTNERSHIP</v>
      </c>
    </row>
    <row r="709" spans="2:3" x14ac:dyDescent="0.2">
      <c r="B709" t="s">
        <v>1485</v>
      </c>
      <c r="C709" t="str">
        <f t="shared" si="11"/>
        <v>WESTLINK COMMUNICATIONS  LLC</v>
      </c>
    </row>
    <row r="710" spans="2:3" x14ac:dyDescent="0.2">
      <c r="B710" t="s">
        <v>1467</v>
      </c>
      <c r="C710" t="str">
        <f t="shared" si="11"/>
        <v>NEXUS COMMUNICATIONS  INC.</v>
      </c>
    </row>
    <row r="711" spans="2:3" x14ac:dyDescent="0.2">
      <c r="B711" t="s">
        <v>1298</v>
      </c>
      <c r="C711" t="str">
        <f t="shared" si="11"/>
        <v>ALLTEL COMMUNICATIONS</v>
      </c>
    </row>
    <row r="712" spans="2:3" x14ac:dyDescent="0.2">
      <c r="B712" t="s">
        <v>291</v>
      </c>
      <c r="C712" t="str">
        <f t="shared" si="11"/>
        <v>BALLARD RURAL TELEPHONE COOPERATIVE CORP.  INC.</v>
      </c>
    </row>
    <row r="713" spans="2:3" x14ac:dyDescent="0.2">
      <c r="B713" t="s">
        <v>292</v>
      </c>
      <c r="C713" t="str">
        <f t="shared" si="11"/>
        <v>BRANDENBURG TELEPHONE COMPANY</v>
      </c>
    </row>
    <row r="714" spans="2:3" x14ac:dyDescent="0.2">
      <c r="B714" t="s">
        <v>293</v>
      </c>
      <c r="C714" t="str">
        <f t="shared" si="11"/>
        <v>DUO COUNTY TELEPHONE COOP. CORP.  INC.</v>
      </c>
    </row>
    <row r="715" spans="2:3" x14ac:dyDescent="0.2">
      <c r="B715" t="s">
        <v>1479</v>
      </c>
      <c r="C715" t="str">
        <f t="shared" si="11"/>
        <v>WINDSTREAM COMMUNICATIONS  INC.</v>
      </c>
    </row>
    <row r="716" spans="2:3" x14ac:dyDescent="0.2">
      <c r="B716" t="s">
        <v>294</v>
      </c>
      <c r="C716" t="str">
        <f t="shared" si="11"/>
        <v>FOOTHILLS RURAL TELEPHONE COOPERATIVE COP.  INC.</v>
      </c>
    </row>
    <row r="717" spans="2:3" x14ac:dyDescent="0.2">
      <c r="B717" t="s">
        <v>295</v>
      </c>
      <c r="C717" t="str">
        <f t="shared" si="11"/>
        <v>GEARHEART COMMUNICATIONS  INC</v>
      </c>
    </row>
    <row r="718" spans="2:3" x14ac:dyDescent="0.2">
      <c r="B718" t="s">
        <v>296</v>
      </c>
      <c r="C718" t="str">
        <f t="shared" si="11"/>
        <v>LESILE COUNTY TELEPHONE COMPANY DBA TDS TELECOM</v>
      </c>
    </row>
    <row r="719" spans="2:3" x14ac:dyDescent="0.2">
      <c r="B719" t="s">
        <v>297</v>
      </c>
      <c r="C719" t="str">
        <f t="shared" si="11"/>
        <v>LEWISPORT TELEPHONE COMPANY DBA TDS TELECOM</v>
      </c>
    </row>
    <row r="720" spans="2:3" x14ac:dyDescent="0.2">
      <c r="B720" t="s">
        <v>298</v>
      </c>
      <c r="C720" t="str">
        <f t="shared" si="11"/>
        <v>LOGAN TELEPHONE COOPERATIVE  INC.</v>
      </c>
    </row>
    <row r="721" spans="2:3" x14ac:dyDescent="0.2">
      <c r="B721" t="s">
        <v>299</v>
      </c>
      <c r="C721" t="str">
        <f t="shared" si="11"/>
        <v>MOUNTAIN RURAL TELEPHONE COOPERATIVE CORP.  INC.</v>
      </c>
    </row>
    <row r="722" spans="2:3" x14ac:dyDescent="0.2">
      <c r="B722" t="s">
        <v>300</v>
      </c>
      <c r="C722" t="str">
        <f t="shared" si="11"/>
        <v>PEOPLES RURAL TELEPHONE COOPERATIVE CORPORATION  INC.</v>
      </c>
    </row>
    <row r="723" spans="2:3" x14ac:dyDescent="0.2">
      <c r="B723" t="s">
        <v>301</v>
      </c>
      <c r="C723" t="str">
        <f t="shared" si="11"/>
        <v>SALEM TELEPHONE COMPANY DBA TDS TELECOM</v>
      </c>
    </row>
    <row r="724" spans="2:3" x14ac:dyDescent="0.2">
      <c r="B724" t="s">
        <v>302</v>
      </c>
      <c r="C724" t="str">
        <f t="shared" si="11"/>
        <v>SOUTH CENTRAL RURAL TELEPHONE COOP. CORP.  INC.</v>
      </c>
    </row>
    <row r="725" spans="2:3" x14ac:dyDescent="0.2">
      <c r="B725" t="s">
        <v>303</v>
      </c>
      <c r="C725" t="str">
        <f t="shared" si="11"/>
        <v>THACKER-GRIGSBY TELEPHONE CO.  INC.</v>
      </c>
    </row>
    <row r="726" spans="2:3" x14ac:dyDescent="0.2">
      <c r="B726" t="s">
        <v>304</v>
      </c>
      <c r="C726" t="str">
        <f t="shared" si="11"/>
        <v>WEST KENTUCKY RURAL TELEPHONE COOPERATIVE CORP INC</v>
      </c>
    </row>
    <row r="727" spans="2:3" x14ac:dyDescent="0.2">
      <c r="B727" t="s">
        <v>351</v>
      </c>
      <c r="C727" t="str">
        <f t="shared" si="11"/>
        <v>NORTH CENTRAL TELEPHONE COOP  INC.</v>
      </c>
    </row>
    <row r="728" spans="2:3" x14ac:dyDescent="0.2">
      <c r="B728" t="s">
        <v>347</v>
      </c>
      <c r="C728" t="str">
        <f t="shared" si="11"/>
        <v>HIGHLAND TELEPHONE COOPERATIVE  INC.</v>
      </c>
    </row>
    <row r="729" spans="2:3" x14ac:dyDescent="0.2">
      <c r="B729" t="s">
        <v>393</v>
      </c>
      <c r="C729" t="str">
        <f t="shared" si="11"/>
        <v>CINCINNATI BELL TELEPHONE LLC (OH)</v>
      </c>
    </row>
    <row r="730" spans="2:3" x14ac:dyDescent="0.2">
      <c r="B730" t="s">
        <v>1268</v>
      </c>
      <c r="C730" t="str">
        <f t="shared" si="11"/>
        <v>BELLSOUTH TELECOMMUNICATIONS  INC.</v>
      </c>
    </row>
    <row r="731" spans="2:3" x14ac:dyDescent="0.2">
      <c r="B731" t="s">
        <v>1254</v>
      </c>
      <c r="C731" t="str">
        <f t="shared" si="11"/>
        <v>SOUTHEAST TELEPHONE  INC.</v>
      </c>
    </row>
    <row r="732" spans="2:3" x14ac:dyDescent="0.2">
      <c r="B732" t="s">
        <v>1351</v>
      </c>
      <c r="C732" t="str">
        <f t="shared" si="11"/>
        <v>NEXTEL PARTNERS  INC.</v>
      </c>
    </row>
    <row r="733" spans="2:3" x14ac:dyDescent="0.2">
      <c r="B733" t="s">
        <v>1429</v>
      </c>
      <c r="C733" t="str">
        <f t="shared" si="11"/>
        <v>E-TEL</v>
      </c>
    </row>
    <row r="734" spans="2:3" x14ac:dyDescent="0.2">
      <c r="B734" t="s">
        <v>1508</v>
      </c>
      <c r="C734" t="str">
        <f t="shared" si="11"/>
        <v>CUMBERLAND CELLULAR  INC</v>
      </c>
    </row>
    <row r="735" spans="2:3" x14ac:dyDescent="0.2">
      <c r="B735" t="s">
        <v>1434</v>
      </c>
      <c r="C735" t="str">
        <f t="shared" si="11"/>
        <v>NORTH CENTRAL COMMUNICATIONS  INC.</v>
      </c>
    </row>
    <row r="736" spans="2:3" x14ac:dyDescent="0.2">
      <c r="B736" t="s">
        <v>42</v>
      </c>
      <c r="C736" t="str">
        <f t="shared" si="11"/>
        <v>EAST KENTUCKY NETWORK LLC</v>
      </c>
    </row>
    <row r="737" spans="2:3" x14ac:dyDescent="0.2">
      <c r="B737" t="s">
        <v>1455</v>
      </c>
      <c r="C737" t="str">
        <f t="shared" si="11"/>
        <v>BLUEGRASS WIRELESS  LLC</v>
      </c>
    </row>
    <row r="738" spans="2:3" x14ac:dyDescent="0.2">
      <c r="B738" t="s">
        <v>1421</v>
      </c>
      <c r="C738" t="str">
        <f t="shared" si="11"/>
        <v>SOUTH CENTRAL TELCOM  LLC</v>
      </c>
    </row>
    <row r="739" spans="2:3" x14ac:dyDescent="0.2">
      <c r="B739" t="s">
        <v>1347</v>
      </c>
      <c r="C739" t="str">
        <f t="shared" si="11"/>
        <v>WEST VIRGINIA PCS ALLIANCE L.C.</v>
      </c>
    </row>
    <row r="740" spans="2:3" x14ac:dyDescent="0.2">
      <c r="B740" t="s">
        <v>1500</v>
      </c>
      <c r="C740" t="str">
        <f t="shared" si="11"/>
        <v>DPI TELECONNECT  LLC</v>
      </c>
    </row>
    <row r="741" spans="2:3" x14ac:dyDescent="0.2">
      <c r="B741" t="s">
        <v>1513</v>
      </c>
      <c r="C741" t="str">
        <f t="shared" si="11"/>
        <v>BLC MANAGEMENT  LLC</v>
      </c>
    </row>
    <row r="742" spans="2:3" x14ac:dyDescent="0.2">
      <c r="B742" t="s">
        <v>1496</v>
      </c>
      <c r="C742" t="str">
        <f t="shared" si="11"/>
        <v>SWIFTEL  LLC</v>
      </c>
    </row>
    <row r="743" spans="2:3" x14ac:dyDescent="0.2">
      <c r="B743" t="s">
        <v>1479</v>
      </c>
      <c r="C743" t="str">
        <f t="shared" si="11"/>
        <v>WINDSTREAM COMMUNICATIONS  INC.</v>
      </c>
    </row>
    <row r="744" spans="2:3" x14ac:dyDescent="0.2">
      <c r="B744" t="s">
        <v>1479</v>
      </c>
      <c r="C744" t="str">
        <f t="shared" si="11"/>
        <v>WINDSTREAM COMMUNICATIONS  INC.</v>
      </c>
    </row>
    <row r="745" spans="2:3" x14ac:dyDescent="0.2">
      <c r="B745" t="s">
        <v>1453</v>
      </c>
      <c r="C745" t="str">
        <f t="shared" si="11"/>
        <v>CINGULAR WIRELESS</v>
      </c>
    </row>
    <row r="746" spans="2:3" x14ac:dyDescent="0.2">
      <c r="B746" t="s">
        <v>305</v>
      </c>
      <c r="C746" t="str">
        <f t="shared" si="11"/>
        <v>CENTURYTEL OF CENTRAL LOUISIANA  LLC</v>
      </c>
    </row>
    <row r="747" spans="2:3" x14ac:dyDescent="0.2">
      <c r="B747" t="s">
        <v>306</v>
      </c>
      <c r="C747" t="str">
        <f t="shared" si="11"/>
        <v>CENTURYTEL OF SOUTHEAST LOUISIANA  LLC</v>
      </c>
    </row>
    <row r="748" spans="2:3" x14ac:dyDescent="0.2">
      <c r="B748" t="s">
        <v>307</v>
      </c>
      <c r="C748" t="str">
        <f t="shared" si="11"/>
        <v>CAMERON TELEPHONE COMPANY  LLC</v>
      </c>
    </row>
    <row r="749" spans="2:3" x14ac:dyDescent="0.2">
      <c r="B749" t="s">
        <v>308</v>
      </c>
      <c r="C749" t="str">
        <f t="shared" si="11"/>
        <v>CAMPTI-PLEASANT HILL TELEPHONE CO.  INC.</v>
      </c>
    </row>
    <row r="750" spans="2:3" x14ac:dyDescent="0.2">
      <c r="B750" t="s">
        <v>309</v>
      </c>
      <c r="C750" t="str">
        <f t="shared" si="11"/>
        <v>CENTURYTEL OF CHATHAM  LLC</v>
      </c>
    </row>
    <row r="751" spans="2:3" x14ac:dyDescent="0.2">
      <c r="B751" t="s">
        <v>310</v>
      </c>
      <c r="C751" t="str">
        <f t="shared" si="11"/>
        <v>DELCAMBRE TELEPHONE CO.  INC.</v>
      </c>
    </row>
    <row r="752" spans="2:3" x14ac:dyDescent="0.2">
      <c r="B752" t="s">
        <v>311</v>
      </c>
      <c r="C752" t="str">
        <f t="shared" si="11"/>
        <v>EAST ASCENSION TELEPHONE COMPANY LLC</v>
      </c>
    </row>
    <row r="753" spans="2:3" x14ac:dyDescent="0.2">
      <c r="B753" t="s">
        <v>312</v>
      </c>
      <c r="C753" t="str">
        <f t="shared" si="11"/>
        <v>ELIZABETH TELEPHONE COMPANY  LLC</v>
      </c>
    </row>
    <row r="754" spans="2:3" x14ac:dyDescent="0.2">
      <c r="B754" t="s">
        <v>313</v>
      </c>
      <c r="C754" t="str">
        <f t="shared" si="11"/>
        <v>CENTURYTEL OF NORTHWEST LOUISIANA  INC.</v>
      </c>
    </row>
    <row r="755" spans="2:3" x14ac:dyDescent="0.2">
      <c r="B755" t="s">
        <v>314</v>
      </c>
      <c r="C755" t="str">
        <f t="shared" si="11"/>
        <v>KAPLAN TELEPHONE COMPANY  INC.</v>
      </c>
    </row>
    <row r="756" spans="2:3" x14ac:dyDescent="0.2">
      <c r="B756" t="s">
        <v>315</v>
      </c>
      <c r="C756" t="str">
        <f t="shared" si="11"/>
        <v>LAFOURCHE TELEPHONE CO.  LLC</v>
      </c>
    </row>
    <row r="757" spans="2:3" x14ac:dyDescent="0.2">
      <c r="B757" t="s">
        <v>316</v>
      </c>
      <c r="C757" t="str">
        <f t="shared" si="11"/>
        <v>CENTURYTEL OF EVANGELINE  LLC</v>
      </c>
    </row>
    <row r="758" spans="2:3" x14ac:dyDescent="0.2">
      <c r="B758" t="s">
        <v>317</v>
      </c>
      <c r="C758" t="str">
        <f t="shared" si="11"/>
        <v>NORTHEAST LOUISIANA TELEPHONE CO.  INC.</v>
      </c>
    </row>
    <row r="759" spans="2:3" x14ac:dyDescent="0.2">
      <c r="B759" t="s">
        <v>318</v>
      </c>
      <c r="C759" t="str">
        <f t="shared" si="11"/>
        <v>CENTURYTEL OF NORTH LOUISANA  LLC</v>
      </c>
    </row>
    <row r="760" spans="2:3" x14ac:dyDescent="0.2">
      <c r="B760" t="s">
        <v>319</v>
      </c>
      <c r="C760" t="str">
        <f t="shared" si="11"/>
        <v>RESERVE TELEPHONE COMPANY  INC. (RTC)</v>
      </c>
    </row>
    <row r="761" spans="2:3" x14ac:dyDescent="0.2">
      <c r="B761" t="s">
        <v>320</v>
      </c>
      <c r="C761" t="str">
        <f t="shared" si="11"/>
        <v>CENTURYTEL OF RINGGOLD  LLC</v>
      </c>
    </row>
    <row r="762" spans="2:3" x14ac:dyDescent="0.2">
      <c r="B762" t="s">
        <v>321</v>
      </c>
      <c r="C762" t="str">
        <f t="shared" si="11"/>
        <v>CENTURYTEL OF EAST LOUISIANA  LLC</v>
      </c>
    </row>
    <row r="763" spans="2:3" x14ac:dyDescent="0.2">
      <c r="B763" t="s">
        <v>322</v>
      </c>
      <c r="C763" t="str">
        <f t="shared" si="11"/>
        <v>STAR TELEPHONE COMPANY  INC.</v>
      </c>
    </row>
    <row r="764" spans="2:3" x14ac:dyDescent="0.2">
      <c r="B764" t="s">
        <v>323</v>
      </c>
      <c r="C764" t="str">
        <f t="shared" si="11"/>
        <v>CENTURYTEL OF SOUTHWEST LOUISIANA  LLC</v>
      </c>
    </row>
    <row r="765" spans="2:3" x14ac:dyDescent="0.2">
      <c r="B765" t="s">
        <v>1268</v>
      </c>
      <c r="C765" t="str">
        <f t="shared" si="11"/>
        <v>BELLSOUTH TELECOMMUNICATIONS  INC.</v>
      </c>
    </row>
    <row r="766" spans="2:3" x14ac:dyDescent="0.2">
      <c r="B766" t="s">
        <v>10</v>
      </c>
      <c r="C766" t="str">
        <f t="shared" si="11"/>
        <v>CENTENNIAL BEAUREGARD CELLULAR LLC</v>
      </c>
    </row>
    <row r="767" spans="2:3" x14ac:dyDescent="0.2">
      <c r="B767" t="s">
        <v>17</v>
      </c>
      <c r="C767" t="str">
        <f t="shared" si="11"/>
        <v>CENTENNIAL LAFAYETTE COMMUNICATIONS LLC</v>
      </c>
    </row>
    <row r="768" spans="2:3" x14ac:dyDescent="0.2">
      <c r="B768" t="s">
        <v>1351</v>
      </c>
      <c r="C768" t="str">
        <f t="shared" si="11"/>
        <v>NEXTEL PARTNERS  INC.</v>
      </c>
    </row>
    <row r="769" spans="2:3" x14ac:dyDescent="0.2">
      <c r="B769" t="s">
        <v>1498</v>
      </c>
      <c r="C769" t="str">
        <f t="shared" si="11"/>
        <v>SPRINT SPECTRUM  LP.</v>
      </c>
    </row>
    <row r="770" spans="2:3" x14ac:dyDescent="0.2">
      <c r="B770" t="s">
        <v>1298</v>
      </c>
      <c r="C770" t="str">
        <f t="shared" si="11"/>
        <v>ALLTEL COMMUNICATIONS</v>
      </c>
    </row>
    <row r="771" spans="2:3" x14ac:dyDescent="0.2">
      <c r="B771" t="s">
        <v>1453</v>
      </c>
      <c r="C771" t="str">
        <f t="shared" ref="C771:C834" si="12">UPPER(B771)</f>
        <v>CINGULAR WIRELESS</v>
      </c>
    </row>
    <row r="772" spans="2:3" x14ac:dyDescent="0.2">
      <c r="B772" t="s">
        <v>1335</v>
      </c>
      <c r="C772" t="str">
        <f t="shared" si="12"/>
        <v>COX LOUISIANA TELCOM  LLC</v>
      </c>
    </row>
    <row r="773" spans="2:3" x14ac:dyDescent="0.2">
      <c r="B773" t="s">
        <v>314</v>
      </c>
      <c r="C773" t="str">
        <f t="shared" si="12"/>
        <v>KAPLAN TELEPHONE COMPANY  INC.</v>
      </c>
    </row>
    <row r="774" spans="2:3" x14ac:dyDescent="0.2">
      <c r="B774" t="s">
        <v>56</v>
      </c>
      <c r="C774" t="str">
        <f t="shared" si="12"/>
        <v>RESERVE TELECOMMUNICATION</v>
      </c>
    </row>
    <row r="775" spans="2:3" x14ac:dyDescent="0.2">
      <c r="B775" t="s">
        <v>1450</v>
      </c>
      <c r="C775" t="str">
        <f t="shared" si="12"/>
        <v>LBH  LLC</v>
      </c>
    </row>
    <row r="776" spans="2:3" x14ac:dyDescent="0.2">
      <c r="B776" t="s">
        <v>1422</v>
      </c>
      <c r="C776" t="str">
        <f t="shared" si="12"/>
        <v>VCI COMPANY</v>
      </c>
    </row>
    <row r="777" spans="2:3" x14ac:dyDescent="0.2">
      <c r="B777" t="s">
        <v>1500</v>
      </c>
      <c r="C777" t="str">
        <f t="shared" si="12"/>
        <v>DPI TELECONNECT  LLC</v>
      </c>
    </row>
    <row r="778" spans="2:3" x14ac:dyDescent="0.2">
      <c r="B778" t="s">
        <v>1513</v>
      </c>
      <c r="C778" t="str">
        <f t="shared" si="12"/>
        <v>BLC MANAGEMENT  LLC</v>
      </c>
    </row>
    <row r="779" spans="2:3" x14ac:dyDescent="0.2">
      <c r="B779" t="s">
        <v>1510</v>
      </c>
      <c r="C779" t="str">
        <f t="shared" si="12"/>
        <v>ABC TELECOM  INC.</v>
      </c>
    </row>
    <row r="780" spans="2:3" x14ac:dyDescent="0.2">
      <c r="B780" t="s">
        <v>1519</v>
      </c>
      <c r="C780" t="str">
        <f t="shared" si="12"/>
        <v>IMAGE ACCESS  INC.</v>
      </c>
    </row>
    <row r="781" spans="2:3" x14ac:dyDescent="0.2">
      <c r="B781" t="s">
        <v>1467</v>
      </c>
      <c r="C781" t="str">
        <f t="shared" si="12"/>
        <v>NEXUS COMMUNICATIONS  INC.</v>
      </c>
    </row>
    <row r="782" spans="2:3" x14ac:dyDescent="0.2">
      <c r="B782" t="s">
        <v>37</v>
      </c>
      <c r="C782" t="str">
        <f t="shared" si="12"/>
        <v>BUDGET PREPAY  INC.</v>
      </c>
    </row>
    <row r="783" spans="2:3" x14ac:dyDescent="0.2">
      <c r="B783" t="s">
        <v>1467</v>
      </c>
      <c r="C783" t="str">
        <f t="shared" si="12"/>
        <v>NEXUS COMMUNICATIONS  INC.</v>
      </c>
    </row>
    <row r="784" spans="2:3" x14ac:dyDescent="0.2">
      <c r="B784" t="s">
        <v>1528</v>
      </c>
      <c r="C784" t="str">
        <f t="shared" si="12"/>
        <v>TENNESSEE TELEPHONE SERVICE  LLC</v>
      </c>
    </row>
    <row r="785" spans="2:3" x14ac:dyDescent="0.2">
      <c r="B785" t="s">
        <v>77</v>
      </c>
      <c r="C785" t="str">
        <f t="shared" si="12"/>
        <v>GRANBY TELEPHONE AND TELEGRAPH COMPANY INC. OF MASS</v>
      </c>
    </row>
    <row r="786" spans="2:3" x14ac:dyDescent="0.2">
      <c r="B786" t="s">
        <v>78</v>
      </c>
      <c r="C786" t="str">
        <f t="shared" si="12"/>
        <v>RICHMOND TELEPHONE COMPANY</v>
      </c>
    </row>
    <row r="787" spans="2:3" x14ac:dyDescent="0.2">
      <c r="B787" t="s">
        <v>79</v>
      </c>
      <c r="C787" t="str">
        <f t="shared" si="12"/>
        <v>VERIZON MASSACHUSETTS</v>
      </c>
    </row>
    <row r="788" spans="2:3" x14ac:dyDescent="0.2">
      <c r="B788" t="s">
        <v>1458</v>
      </c>
      <c r="C788" t="str">
        <f t="shared" si="12"/>
        <v>TRACFONE WIRELESS  INC.</v>
      </c>
    </row>
    <row r="789" spans="2:3" x14ac:dyDescent="0.2">
      <c r="B789" t="s">
        <v>168</v>
      </c>
      <c r="C789" t="str">
        <f t="shared" si="12"/>
        <v>ARMSTRONG TELEPHONE COMPANY - MARYLAND</v>
      </c>
    </row>
    <row r="790" spans="2:3" x14ac:dyDescent="0.2">
      <c r="B790" t="s">
        <v>169</v>
      </c>
      <c r="C790" t="str">
        <f t="shared" si="12"/>
        <v>VERIZON MARYLAND INC.</v>
      </c>
    </row>
    <row r="791" spans="2:3" x14ac:dyDescent="0.2">
      <c r="B791" t="s">
        <v>1477</v>
      </c>
      <c r="C791" t="str">
        <f t="shared" si="12"/>
        <v>NATIONSLINE INC.</v>
      </c>
    </row>
    <row r="792" spans="2:3" x14ac:dyDescent="0.2">
      <c r="B792" t="s">
        <v>1458</v>
      </c>
      <c r="C792" t="str">
        <f t="shared" si="12"/>
        <v>TRACFONE WIRELESS  INC.</v>
      </c>
    </row>
    <row r="793" spans="2:3" x14ac:dyDescent="0.2">
      <c r="B793" t="s">
        <v>1545</v>
      </c>
      <c r="C793" t="str">
        <f t="shared" si="12"/>
        <v>OXFORD COUNTY TELEPHONE AND TELEGRAPH DBA OXFORD NETWORKS</v>
      </c>
    </row>
    <row r="794" spans="2:3" x14ac:dyDescent="0.2">
      <c r="B794" t="s">
        <v>60</v>
      </c>
      <c r="C794" t="str">
        <f t="shared" si="12"/>
        <v>LINCOLNVILLE NETWORKS  INC.</v>
      </c>
    </row>
    <row r="795" spans="2:3" x14ac:dyDescent="0.2">
      <c r="B795" t="s">
        <v>1293</v>
      </c>
      <c r="C795" t="str">
        <f t="shared" si="12"/>
        <v>TIDEWATER TELECOM  INC</v>
      </c>
    </row>
    <row r="796" spans="2:3" x14ac:dyDescent="0.2">
      <c r="B796" t="s">
        <v>61</v>
      </c>
      <c r="C796" t="str">
        <f t="shared" si="12"/>
        <v>FAIRPOINT NEW ENGLAND - CHINA TELE</v>
      </c>
    </row>
    <row r="797" spans="2:3" x14ac:dyDescent="0.2">
      <c r="B797" t="s">
        <v>62</v>
      </c>
      <c r="C797" t="str">
        <f t="shared" si="12"/>
        <v>COBBOSSEECONTEE TELEPHONE COMPANY DBA TDS TELECOM</v>
      </c>
    </row>
    <row r="798" spans="2:3" x14ac:dyDescent="0.2">
      <c r="B798" t="s">
        <v>63</v>
      </c>
      <c r="C798" t="str">
        <f t="shared" si="12"/>
        <v>THE ISLAND TELEPHONE COMPANY    DBA TDS TELECOM</v>
      </c>
    </row>
    <row r="799" spans="2:3" x14ac:dyDescent="0.2">
      <c r="B799" t="s">
        <v>64</v>
      </c>
      <c r="C799" t="str">
        <f t="shared" si="12"/>
        <v>HAMPDEN TELEPHONE COMPANY DBA TDS TELECOM</v>
      </c>
    </row>
    <row r="800" spans="2:3" x14ac:dyDescent="0.2">
      <c r="B800" t="s">
        <v>65</v>
      </c>
      <c r="C800" t="str">
        <f t="shared" si="12"/>
        <v>HARTLAND AND ST. ALBANS TELEPHONE COMPANY DBA TDS TELECOM</v>
      </c>
    </row>
    <row r="801" spans="2:3" x14ac:dyDescent="0.2">
      <c r="B801" t="s">
        <v>66</v>
      </c>
      <c r="C801" t="str">
        <f t="shared" si="12"/>
        <v>FAIRPOINT NEW ENGLAND COMMUNITY SERVICE TELEPHONE CO</v>
      </c>
    </row>
    <row r="802" spans="2:3" x14ac:dyDescent="0.2">
      <c r="B802" t="s">
        <v>1545</v>
      </c>
      <c r="C802" t="str">
        <f t="shared" si="12"/>
        <v>OXFORD COUNTY TELEPHONE AND TELEGRAPH DBA OXFORD NETWORKS</v>
      </c>
    </row>
    <row r="803" spans="2:3" x14ac:dyDescent="0.2">
      <c r="B803" t="s">
        <v>67</v>
      </c>
      <c r="C803" t="str">
        <f t="shared" si="12"/>
        <v>PINE TREE TELEPHONE AND TELEGRAPH COMPANY</v>
      </c>
    </row>
    <row r="804" spans="2:3" x14ac:dyDescent="0.2">
      <c r="B804" t="s">
        <v>68</v>
      </c>
      <c r="C804" t="str">
        <f t="shared" si="12"/>
        <v>SACO RIVER TELEGRAPH AND TELEPHONE COMPANY</v>
      </c>
    </row>
    <row r="805" spans="2:3" x14ac:dyDescent="0.2">
      <c r="B805" t="s">
        <v>69</v>
      </c>
      <c r="C805" t="str">
        <f t="shared" si="12"/>
        <v>SOMERSET TELEPHONE COMPANY DBA TDS TELECOM</v>
      </c>
    </row>
    <row r="806" spans="2:3" x14ac:dyDescent="0.2">
      <c r="B806" t="s">
        <v>70</v>
      </c>
      <c r="C806" t="str">
        <f t="shared" si="12"/>
        <v>STANDISH TELEPHONE COMPANY</v>
      </c>
    </row>
    <row r="807" spans="2:3" x14ac:dyDescent="0.2">
      <c r="B807" t="s">
        <v>1315</v>
      </c>
      <c r="C807" t="str">
        <f t="shared" si="12"/>
        <v>FAIRPOINT NEW ENGLAND - MAINE TELEPHONE CO</v>
      </c>
    </row>
    <row r="808" spans="2:3" x14ac:dyDescent="0.2">
      <c r="B808" t="s">
        <v>71</v>
      </c>
      <c r="C808" t="str">
        <f t="shared" si="12"/>
        <v>UNION RIVER TELEPHONE COMPANY DBA</v>
      </c>
    </row>
    <row r="809" spans="2:3" x14ac:dyDescent="0.2">
      <c r="B809" t="s">
        <v>72</v>
      </c>
      <c r="C809" t="str">
        <f t="shared" si="12"/>
        <v>UNITEL  INC.</v>
      </c>
    </row>
    <row r="810" spans="2:3" x14ac:dyDescent="0.2">
      <c r="B810" t="s">
        <v>73</v>
      </c>
      <c r="C810" t="str">
        <f t="shared" si="12"/>
        <v>WARREN TELEPHONE COMPANY DBA TDS TELECOM</v>
      </c>
    </row>
    <row r="811" spans="2:3" x14ac:dyDescent="0.2">
      <c r="B811" t="s">
        <v>74</v>
      </c>
      <c r="C811" t="str">
        <f t="shared" si="12"/>
        <v>THE WEST PENOBSCOT TELEPHONE AND TELEGRAPH COMPANY DBA TDS T</v>
      </c>
    </row>
    <row r="812" spans="2:3" x14ac:dyDescent="0.2">
      <c r="B812" t="s">
        <v>75</v>
      </c>
      <c r="C812" t="str">
        <f t="shared" si="12"/>
        <v>FAIRPOINT NEW ENGLAND - NORTHLAND TELEPHONE COMPANY OF MAINE</v>
      </c>
    </row>
    <row r="813" spans="2:3" x14ac:dyDescent="0.2">
      <c r="B813" t="s">
        <v>1283</v>
      </c>
      <c r="C813" t="str">
        <f t="shared" si="12"/>
        <v>FAIRPOINT NEW ENGLAND</v>
      </c>
    </row>
    <row r="814" spans="2:3" x14ac:dyDescent="0.2">
      <c r="B814" t="s">
        <v>76</v>
      </c>
      <c r="C814" t="str">
        <f t="shared" si="12"/>
        <v>MID-MAINE TELECOM</v>
      </c>
    </row>
    <row r="815" spans="2:3" x14ac:dyDescent="0.2">
      <c r="B815" t="s">
        <v>1504</v>
      </c>
      <c r="C815" t="str">
        <f t="shared" si="12"/>
        <v>NORTHERN NEW ENGLAND TELEPHONE OPERATIONS LLC</v>
      </c>
    </row>
    <row r="816" spans="2:3" x14ac:dyDescent="0.2">
      <c r="B816" t="s">
        <v>38</v>
      </c>
      <c r="C816" t="str">
        <f t="shared" si="12"/>
        <v>RURAL CELLULAR CORPORATION</v>
      </c>
    </row>
    <row r="817" spans="2:3" x14ac:dyDescent="0.2">
      <c r="B817" t="s">
        <v>22</v>
      </c>
      <c r="C817" t="str">
        <f t="shared" si="12"/>
        <v>YAKIMA MSA LIMITED PARTNERSHIP</v>
      </c>
    </row>
    <row r="818" spans="2:3" x14ac:dyDescent="0.2">
      <c r="B818" t="s">
        <v>1280</v>
      </c>
      <c r="C818" t="str">
        <f t="shared" si="12"/>
        <v>UNITED SYSTEMS ACCESS TELECOM INC</v>
      </c>
    </row>
    <row r="819" spans="2:3" x14ac:dyDescent="0.2">
      <c r="B819" t="s">
        <v>395</v>
      </c>
      <c r="C819" t="str">
        <f t="shared" si="12"/>
        <v>ALLENDALE TELEPHONE COMPANY</v>
      </c>
    </row>
    <row r="820" spans="2:3" x14ac:dyDescent="0.2">
      <c r="B820" t="s">
        <v>396</v>
      </c>
      <c r="C820" t="str">
        <f t="shared" si="12"/>
        <v>CENTURYTEL OF MIDWEST-MICHIGAN  INC.</v>
      </c>
    </row>
    <row r="821" spans="2:3" x14ac:dyDescent="0.2">
      <c r="B821" t="s">
        <v>397</v>
      </c>
      <c r="C821" t="str">
        <f t="shared" si="12"/>
        <v>COMMUNICATION CORPORATION OF MICHIGAN DBA TDS TELECOM</v>
      </c>
    </row>
    <row r="822" spans="2:3" x14ac:dyDescent="0.2">
      <c r="B822" t="s">
        <v>398</v>
      </c>
      <c r="C822" t="str">
        <f t="shared" si="12"/>
        <v>BARAGA TELEPHONE COMPANY  INC.</v>
      </c>
    </row>
    <row r="823" spans="2:3" x14ac:dyDescent="0.2">
      <c r="B823" t="s">
        <v>399</v>
      </c>
      <c r="C823" t="str">
        <f t="shared" si="12"/>
        <v>BARRY COUNTY TELEPHONE COMPANY</v>
      </c>
    </row>
    <row r="824" spans="2:3" x14ac:dyDescent="0.2">
      <c r="B824" t="s">
        <v>400</v>
      </c>
      <c r="C824" t="str">
        <f t="shared" si="12"/>
        <v>ISLAND TELEPHONE COMPANY DBA TDS TELECOM</v>
      </c>
    </row>
    <row r="825" spans="2:3" x14ac:dyDescent="0.2">
      <c r="B825" t="s">
        <v>1506</v>
      </c>
      <c r="C825" t="str">
        <f t="shared" si="12"/>
        <v>BLANCHARD TELEPHONE CO.</v>
      </c>
    </row>
    <row r="826" spans="2:3" x14ac:dyDescent="0.2">
      <c r="B826" t="s">
        <v>401</v>
      </c>
      <c r="C826" t="str">
        <f t="shared" si="12"/>
        <v>BLOOMINGDALE TELEPHONE CO  INC</v>
      </c>
    </row>
    <row r="827" spans="2:3" x14ac:dyDescent="0.2">
      <c r="B827" t="s">
        <v>402</v>
      </c>
      <c r="C827" t="str">
        <f t="shared" si="12"/>
        <v>CHIPPEWA COUNTY TELEPHONE COMPANY</v>
      </c>
    </row>
    <row r="828" spans="2:3" x14ac:dyDescent="0.2">
      <c r="B828" t="s">
        <v>403</v>
      </c>
      <c r="C828" t="str">
        <f t="shared" si="12"/>
        <v>FRONTIER COMMUNICATIONS OF MICHIGAN  INC.</v>
      </c>
    </row>
    <row r="829" spans="2:3" x14ac:dyDescent="0.2">
      <c r="B829" t="s">
        <v>404</v>
      </c>
      <c r="C829" t="str">
        <f t="shared" si="12"/>
        <v>CARR TELEPHONE COMPANY</v>
      </c>
    </row>
    <row r="830" spans="2:3" x14ac:dyDescent="0.2">
      <c r="B830" t="s">
        <v>405</v>
      </c>
      <c r="C830" t="str">
        <f t="shared" si="12"/>
        <v>CHATHAN TELEPHONE COMPANY DBA TDS TELECOM</v>
      </c>
    </row>
    <row r="831" spans="2:3" x14ac:dyDescent="0.2">
      <c r="B831" t="s">
        <v>406</v>
      </c>
      <c r="C831" t="str">
        <f t="shared" si="12"/>
        <v>CLIMAX TELEPHONE COMPANY</v>
      </c>
    </row>
    <row r="832" spans="2:3" x14ac:dyDescent="0.2">
      <c r="B832" t="s">
        <v>407</v>
      </c>
      <c r="C832" t="str">
        <f t="shared" si="12"/>
        <v>CENTURYTEL OF UPPER MICHIGAN  INC.</v>
      </c>
    </row>
    <row r="833" spans="2:3" x14ac:dyDescent="0.2">
      <c r="B833" t="s">
        <v>408</v>
      </c>
      <c r="C833" t="str">
        <f t="shared" si="12"/>
        <v>DEERFIELD FARMERS TELEPHONE CO.</v>
      </c>
    </row>
    <row r="834" spans="2:3" x14ac:dyDescent="0.2">
      <c r="B834" t="s">
        <v>409</v>
      </c>
      <c r="C834" t="str">
        <f t="shared" si="12"/>
        <v>DRENTHE TELEPHONE COMPANY</v>
      </c>
    </row>
    <row r="835" spans="2:3" x14ac:dyDescent="0.2">
      <c r="B835" t="s">
        <v>410</v>
      </c>
      <c r="C835" t="str">
        <f t="shared" ref="C835:C898" si="13">UPPER(B835)</f>
        <v>CHAPIN TELEPHONE COMPANY</v>
      </c>
    </row>
    <row r="836" spans="2:3" x14ac:dyDescent="0.2">
      <c r="B836" t="s">
        <v>1265</v>
      </c>
      <c r="C836" t="str">
        <f t="shared" si="13"/>
        <v>VERIZON NORTH INC.</v>
      </c>
    </row>
    <row r="837" spans="2:3" x14ac:dyDescent="0.2">
      <c r="B837" t="s">
        <v>411</v>
      </c>
      <c r="C837" t="str">
        <f t="shared" si="13"/>
        <v>CENTURYTEL OF MICHIGAN  INC.</v>
      </c>
    </row>
    <row r="838" spans="2:3" x14ac:dyDescent="0.2">
      <c r="B838" t="s">
        <v>412</v>
      </c>
      <c r="C838" t="str">
        <f t="shared" si="13"/>
        <v>KALEVA TELEPHONE COMPANY</v>
      </c>
    </row>
    <row r="839" spans="2:3" x14ac:dyDescent="0.2">
      <c r="B839" t="s">
        <v>413</v>
      </c>
      <c r="C839" t="str">
        <f t="shared" si="13"/>
        <v>ACE TELEPHONE COMPANY OF MICHIGAN  INC.</v>
      </c>
    </row>
    <row r="840" spans="2:3" x14ac:dyDescent="0.2">
      <c r="B840" t="s">
        <v>414</v>
      </c>
      <c r="C840" t="str">
        <f t="shared" si="13"/>
        <v>CENTURYTEL OF NORTHERN MICHIGAN  INC.</v>
      </c>
    </row>
    <row r="841" spans="2:3" x14ac:dyDescent="0.2">
      <c r="B841" t="s">
        <v>415</v>
      </c>
      <c r="C841" t="str">
        <f t="shared" si="13"/>
        <v>LENNON TELEPHONE COMPANY</v>
      </c>
    </row>
    <row r="842" spans="2:3" x14ac:dyDescent="0.2">
      <c r="B842" t="s">
        <v>416</v>
      </c>
      <c r="C842" t="str">
        <f t="shared" si="13"/>
        <v>MIDWAY TELEPHONE COMPANY</v>
      </c>
    </row>
    <row r="843" spans="2:3" x14ac:dyDescent="0.2">
      <c r="B843" t="s">
        <v>402</v>
      </c>
      <c r="C843" t="str">
        <f t="shared" si="13"/>
        <v>CHIPPEWA COUNTY TELEPHONE COMPANY</v>
      </c>
    </row>
    <row r="844" spans="2:3" x14ac:dyDescent="0.2">
      <c r="B844" t="s">
        <v>417</v>
      </c>
      <c r="C844" t="str">
        <f t="shared" si="13"/>
        <v>HIAWATHA TELEPHONE COMPANY</v>
      </c>
    </row>
    <row r="845" spans="2:3" x14ac:dyDescent="0.2">
      <c r="B845" t="s">
        <v>418</v>
      </c>
      <c r="C845" t="str">
        <f t="shared" si="13"/>
        <v>OGDEN TELEPHONE COMPANY</v>
      </c>
    </row>
    <row r="846" spans="2:3" x14ac:dyDescent="0.2">
      <c r="B846" t="s">
        <v>419</v>
      </c>
      <c r="C846" t="str">
        <f t="shared" si="13"/>
        <v>ONTONAGON COUNTY TELEPHONE COMPANY</v>
      </c>
    </row>
    <row r="847" spans="2:3" x14ac:dyDescent="0.2">
      <c r="B847" t="s">
        <v>420</v>
      </c>
      <c r="C847" t="str">
        <f t="shared" si="13"/>
        <v>PIGEON TELEPHONE COMPANY</v>
      </c>
    </row>
    <row r="848" spans="2:3" x14ac:dyDescent="0.2">
      <c r="B848" t="s">
        <v>421</v>
      </c>
      <c r="C848" t="str">
        <f t="shared" si="13"/>
        <v>SAND CREEK TELEPHONE COMPANY</v>
      </c>
    </row>
    <row r="849" spans="2:3" x14ac:dyDescent="0.2">
      <c r="B849" t="s">
        <v>422</v>
      </c>
      <c r="C849" t="str">
        <f t="shared" si="13"/>
        <v>SHIAWASSEE TELEPHONE COMPANY DBA TDS TELECOM</v>
      </c>
    </row>
    <row r="850" spans="2:3" x14ac:dyDescent="0.2">
      <c r="B850" t="s">
        <v>423</v>
      </c>
      <c r="C850" t="str">
        <f t="shared" si="13"/>
        <v>SPRINGPORT TELEPHONE CO.</v>
      </c>
    </row>
    <row r="851" spans="2:3" x14ac:dyDescent="0.2">
      <c r="B851" t="s">
        <v>424</v>
      </c>
      <c r="C851" t="str">
        <f t="shared" si="13"/>
        <v>UPPER PENINSULA TELEPHONE COMPANY</v>
      </c>
    </row>
    <row r="852" spans="2:3" x14ac:dyDescent="0.2">
      <c r="B852" t="s">
        <v>425</v>
      </c>
      <c r="C852" t="str">
        <f t="shared" si="13"/>
        <v>WALDRON TELEPHONE COMPANY</v>
      </c>
    </row>
    <row r="853" spans="2:3" x14ac:dyDescent="0.2">
      <c r="B853" t="s">
        <v>426</v>
      </c>
      <c r="C853" t="str">
        <f t="shared" si="13"/>
        <v>WESTPHALIA TELEPHONE COMPANY</v>
      </c>
    </row>
    <row r="854" spans="2:3" x14ac:dyDescent="0.2">
      <c r="B854" t="s">
        <v>427</v>
      </c>
      <c r="C854" t="str">
        <f t="shared" si="13"/>
        <v>WINN TELEPHONE COMPANY</v>
      </c>
    </row>
    <row r="855" spans="2:3" x14ac:dyDescent="0.2">
      <c r="B855" t="s">
        <v>428</v>
      </c>
      <c r="C855" t="str">
        <f t="shared" si="13"/>
        <v>WOLVERINE TELEPHONE COMPANY DBA TDS TELECOM</v>
      </c>
    </row>
    <row r="856" spans="2:3" x14ac:dyDescent="0.2">
      <c r="B856" t="s">
        <v>1262</v>
      </c>
      <c r="C856" t="str">
        <f t="shared" si="13"/>
        <v>VERIZON MID-STATES</v>
      </c>
    </row>
    <row r="857" spans="2:3" x14ac:dyDescent="0.2">
      <c r="B857" t="s">
        <v>429</v>
      </c>
      <c r="C857" t="str">
        <f t="shared" si="13"/>
        <v>MICHIGAN BELL TELEPHONE COMPANY</v>
      </c>
    </row>
    <row r="858" spans="2:3" x14ac:dyDescent="0.2">
      <c r="B858" t="s">
        <v>57</v>
      </c>
      <c r="C858" t="str">
        <f t="shared" si="13"/>
        <v>VERIZON BUSINESS GLOBAL LLC</v>
      </c>
    </row>
    <row r="859" spans="2:3" x14ac:dyDescent="0.2">
      <c r="B859" t="s">
        <v>9</v>
      </c>
      <c r="C859" t="str">
        <f t="shared" si="13"/>
        <v>MICHIANA METRONET  INC.</v>
      </c>
    </row>
    <row r="860" spans="2:3" x14ac:dyDescent="0.2">
      <c r="B860" t="s">
        <v>1298</v>
      </c>
      <c r="C860" t="str">
        <f t="shared" si="13"/>
        <v>ALLTEL COMMUNICATIONS</v>
      </c>
    </row>
    <row r="861" spans="2:3" x14ac:dyDescent="0.2">
      <c r="B861" t="s">
        <v>1453</v>
      </c>
      <c r="C861" t="str">
        <f t="shared" si="13"/>
        <v>CINGULAR WIRELESS</v>
      </c>
    </row>
    <row r="862" spans="2:3" x14ac:dyDescent="0.2">
      <c r="B862" t="s">
        <v>1467</v>
      </c>
      <c r="C862" t="str">
        <f t="shared" si="13"/>
        <v>NEXUS COMMUNICATIONS  INC.</v>
      </c>
    </row>
    <row r="863" spans="2:3" x14ac:dyDescent="0.2">
      <c r="B863" t="s">
        <v>1422</v>
      </c>
      <c r="C863" t="str">
        <f t="shared" si="13"/>
        <v>VCI COMPANY</v>
      </c>
    </row>
    <row r="864" spans="2:3" x14ac:dyDescent="0.2">
      <c r="B864" t="s">
        <v>1445</v>
      </c>
      <c r="C864" t="str">
        <f t="shared" si="13"/>
        <v>MIDWESTERN TELECOMMUNICATIONS INC.</v>
      </c>
    </row>
    <row r="865" spans="2:3" x14ac:dyDescent="0.2">
      <c r="B865" t="s">
        <v>40</v>
      </c>
      <c r="C865" t="str">
        <f t="shared" si="13"/>
        <v>SPRINT SPECTRUM  L.P.</v>
      </c>
    </row>
    <row r="866" spans="2:3" x14ac:dyDescent="0.2">
      <c r="B866" t="s">
        <v>1298</v>
      </c>
      <c r="C866" t="str">
        <f t="shared" si="13"/>
        <v>ALLTEL COMMUNICATIONS</v>
      </c>
    </row>
    <row r="867" spans="2:3" x14ac:dyDescent="0.2">
      <c r="B867" t="s">
        <v>1298</v>
      </c>
      <c r="C867" t="str">
        <f t="shared" si="13"/>
        <v>ALLTEL COMMUNICATIONS</v>
      </c>
    </row>
    <row r="868" spans="2:3" x14ac:dyDescent="0.2">
      <c r="B868" t="s">
        <v>1467</v>
      </c>
      <c r="C868" t="str">
        <f t="shared" si="13"/>
        <v>NEXUS COMMUNICATIONS  INC.</v>
      </c>
    </row>
    <row r="869" spans="2:3" x14ac:dyDescent="0.2">
      <c r="B869" t="s">
        <v>1458</v>
      </c>
      <c r="C869" t="str">
        <f t="shared" si="13"/>
        <v>TRACFONE WIRELESS  INC.</v>
      </c>
    </row>
    <row r="870" spans="2:3" x14ac:dyDescent="0.2">
      <c r="B870" t="s">
        <v>1521</v>
      </c>
      <c r="C870" t="str">
        <f t="shared" si="13"/>
        <v>AMERICAN BROADBAND AND TELECOMMUNICATIONS COMPANY</v>
      </c>
    </row>
    <row r="871" spans="2:3" x14ac:dyDescent="0.2">
      <c r="B871" t="s">
        <v>1453</v>
      </c>
      <c r="C871" t="str">
        <f t="shared" si="13"/>
        <v>CINGULAR WIRELESS</v>
      </c>
    </row>
    <row r="872" spans="2:3" x14ac:dyDescent="0.2">
      <c r="B872" t="s">
        <v>1374</v>
      </c>
      <c r="C872" t="str">
        <f t="shared" si="13"/>
        <v>CITIZENS TEL OF MINNESOTA</v>
      </c>
    </row>
    <row r="873" spans="2:3" x14ac:dyDescent="0.2">
      <c r="B873" t="s">
        <v>720</v>
      </c>
      <c r="C873" t="str">
        <f t="shared" si="13"/>
        <v>WINNEBAGO COOPERATIVE TELECOM ASSOCIATION</v>
      </c>
    </row>
    <row r="874" spans="2:3" x14ac:dyDescent="0.2">
      <c r="B874" t="s">
        <v>724</v>
      </c>
      <c r="C874" t="str">
        <f t="shared" si="13"/>
        <v>ACE TELEPHONE ASSOCIATION</v>
      </c>
    </row>
    <row r="875" spans="2:3" x14ac:dyDescent="0.2">
      <c r="B875" t="s">
        <v>726</v>
      </c>
      <c r="C875" t="str">
        <f t="shared" si="13"/>
        <v>ALBANY MUTUAL TELEPHONE ASSOCIATION</v>
      </c>
    </row>
    <row r="876" spans="2:3" x14ac:dyDescent="0.2">
      <c r="B876" t="s">
        <v>1316</v>
      </c>
      <c r="C876" t="str">
        <f t="shared" si="13"/>
        <v>WILDERNESS VALLEY TELEPHONE COMPANY</v>
      </c>
    </row>
    <row r="877" spans="2:3" x14ac:dyDescent="0.2">
      <c r="B877" t="s">
        <v>727</v>
      </c>
      <c r="C877" t="str">
        <f t="shared" si="13"/>
        <v>ARVIG TELEPHONE COMPANY DBA TDS TELECOM</v>
      </c>
    </row>
    <row r="878" spans="2:3" x14ac:dyDescent="0.2">
      <c r="B878" t="s">
        <v>728</v>
      </c>
      <c r="C878" t="str">
        <f t="shared" si="13"/>
        <v>BARNESVILLE MUNICIPAL TELEPHONE</v>
      </c>
    </row>
    <row r="879" spans="2:3" x14ac:dyDescent="0.2">
      <c r="B879" t="s">
        <v>729</v>
      </c>
      <c r="C879" t="str">
        <f t="shared" si="13"/>
        <v>BENTON COOPERATIVE TELEPHONE COMPANY</v>
      </c>
    </row>
    <row r="880" spans="2:3" x14ac:dyDescent="0.2">
      <c r="B880" t="s">
        <v>730</v>
      </c>
      <c r="C880" t="str">
        <f t="shared" si="13"/>
        <v>BLACKDUCK TELEPHONE COMPANY</v>
      </c>
    </row>
    <row r="881" spans="2:3" x14ac:dyDescent="0.2">
      <c r="B881" t="s">
        <v>732</v>
      </c>
      <c r="C881" t="str">
        <f t="shared" si="13"/>
        <v>BLUE EARTH VALLEYTELEPHONE COMPANY</v>
      </c>
    </row>
    <row r="882" spans="2:3" x14ac:dyDescent="0.2">
      <c r="B882" t="s">
        <v>733</v>
      </c>
      <c r="C882" t="str">
        <f t="shared" si="13"/>
        <v>BRIDGE WATER TELEPHONE COMPANY DBA TDS TELECOM</v>
      </c>
    </row>
    <row r="883" spans="2:3" x14ac:dyDescent="0.2">
      <c r="B883" t="s">
        <v>734</v>
      </c>
      <c r="C883" t="str">
        <f t="shared" si="13"/>
        <v>CALLAWAY TELEPHONE COMPANY  INC.</v>
      </c>
    </row>
    <row r="884" spans="2:3" x14ac:dyDescent="0.2">
      <c r="B884" t="s">
        <v>731</v>
      </c>
      <c r="C884" t="str">
        <f t="shared" si="13"/>
        <v>FRONTIER COMMUNICATIONS OF MINNESOTA  INC.</v>
      </c>
    </row>
    <row r="885" spans="2:3" x14ac:dyDescent="0.2">
      <c r="B885" t="s">
        <v>735</v>
      </c>
      <c r="C885" t="str">
        <f t="shared" si="13"/>
        <v>CLARA CITY TELEPHONE COMPANY</v>
      </c>
    </row>
    <row r="886" spans="2:3" x14ac:dyDescent="0.2">
      <c r="B886" t="s">
        <v>736</v>
      </c>
      <c r="C886" t="str">
        <f t="shared" si="13"/>
        <v>CLEMENTS TELEPHONE CO.</v>
      </c>
    </row>
    <row r="887" spans="2:3" x14ac:dyDescent="0.2">
      <c r="B887" t="s">
        <v>737</v>
      </c>
      <c r="C887" t="str">
        <f t="shared" si="13"/>
        <v>CONSOLIDATED TELEPHONE COMPANY</v>
      </c>
    </row>
    <row r="888" spans="2:3" x14ac:dyDescent="0.2">
      <c r="B888" t="s">
        <v>738</v>
      </c>
      <c r="C888" t="str">
        <f t="shared" si="13"/>
        <v>ARROWHEAD COMMUNICATIONS CORPORATION</v>
      </c>
    </row>
    <row r="889" spans="2:3" x14ac:dyDescent="0.2">
      <c r="B889" t="s">
        <v>739</v>
      </c>
      <c r="C889" t="str">
        <f t="shared" si="13"/>
        <v>MIDCOMMUNICATIONS INC.</v>
      </c>
    </row>
    <row r="890" spans="2:3" x14ac:dyDescent="0.2">
      <c r="B890" t="s">
        <v>740</v>
      </c>
      <c r="C890" t="str">
        <f t="shared" si="13"/>
        <v>DELAVAN TELEPHONE COMPANY</v>
      </c>
    </row>
    <row r="891" spans="2:3" x14ac:dyDescent="0.2">
      <c r="B891" t="s">
        <v>741</v>
      </c>
      <c r="C891" t="str">
        <f t="shared" si="13"/>
        <v>DUNNELL TELEPHONE COMPANY  INC.</v>
      </c>
    </row>
    <row r="892" spans="2:3" x14ac:dyDescent="0.2">
      <c r="B892" t="s">
        <v>742</v>
      </c>
      <c r="C892" t="str">
        <f t="shared" si="13"/>
        <v>EAGLE VALLEY TELEPHONE COMPANY</v>
      </c>
    </row>
    <row r="893" spans="2:3" x14ac:dyDescent="0.2">
      <c r="B893" t="s">
        <v>743</v>
      </c>
      <c r="C893" t="str">
        <f t="shared" si="13"/>
        <v>EASTON TELEPHONE COMPANY</v>
      </c>
    </row>
    <row r="894" spans="2:3" x14ac:dyDescent="0.2">
      <c r="B894" t="s">
        <v>744</v>
      </c>
      <c r="C894" t="str">
        <f t="shared" si="13"/>
        <v>EAST OTTER TAIL TELEPHONE COMPANY</v>
      </c>
    </row>
    <row r="895" spans="2:3" x14ac:dyDescent="0.2">
      <c r="B895" t="s">
        <v>745</v>
      </c>
      <c r="C895" t="str">
        <f t="shared" si="13"/>
        <v>ECKLES TELEPHONE COMPANY</v>
      </c>
    </row>
    <row r="896" spans="2:3" x14ac:dyDescent="0.2">
      <c r="B896" t="s">
        <v>746</v>
      </c>
      <c r="C896" t="str">
        <f t="shared" si="13"/>
        <v>EMILY COOPERATIVE TELEPHONE COMPANY</v>
      </c>
    </row>
    <row r="897" spans="2:3" x14ac:dyDescent="0.2">
      <c r="B897" t="s">
        <v>747</v>
      </c>
      <c r="C897" t="str">
        <f t="shared" si="13"/>
        <v>FARMERS MUTUAL TELEPHONE COMPANY</v>
      </c>
    </row>
    <row r="898" spans="2:3" x14ac:dyDescent="0.2">
      <c r="B898" t="s">
        <v>748</v>
      </c>
      <c r="C898" t="str">
        <f t="shared" si="13"/>
        <v>FEDERATED TELEPHONE COOPERATIVE</v>
      </c>
    </row>
    <row r="899" spans="2:3" x14ac:dyDescent="0.2">
      <c r="B899" t="s">
        <v>749</v>
      </c>
      <c r="C899" t="str">
        <f t="shared" ref="C899:C962" si="14">UPPER(B899)</f>
        <v>FELTON TELEPHONE COMPANY</v>
      </c>
    </row>
    <row r="900" spans="2:3" x14ac:dyDescent="0.2">
      <c r="B900" t="s">
        <v>750</v>
      </c>
      <c r="C900" t="str">
        <f t="shared" si="14"/>
        <v>GARDEN VALLEY TELEPHONE COMPANY</v>
      </c>
    </row>
    <row r="901" spans="2:3" x14ac:dyDescent="0.2">
      <c r="B901" t="s">
        <v>751</v>
      </c>
      <c r="C901" t="str">
        <f t="shared" si="14"/>
        <v>GARDONVILLE COOPERATIVE TELEPHONE ASSOCIATION</v>
      </c>
    </row>
    <row r="902" spans="2:3" x14ac:dyDescent="0.2">
      <c r="B902" t="s">
        <v>752</v>
      </c>
      <c r="C902" t="str">
        <f t="shared" si="14"/>
        <v>GRANADA TELEPHONE COMPANY</v>
      </c>
    </row>
    <row r="903" spans="2:3" x14ac:dyDescent="0.2">
      <c r="B903" t="s">
        <v>753</v>
      </c>
      <c r="C903" t="str">
        <f t="shared" si="14"/>
        <v>HALSTAD TELEPHONE COMPANY</v>
      </c>
    </row>
    <row r="904" spans="2:3" x14ac:dyDescent="0.2">
      <c r="B904" t="s">
        <v>754</v>
      </c>
      <c r="C904" t="str">
        <f t="shared" si="14"/>
        <v>FEDERATED UTILITIES  INC.</v>
      </c>
    </row>
    <row r="905" spans="2:3" x14ac:dyDescent="0.2">
      <c r="B905" t="s">
        <v>755</v>
      </c>
      <c r="C905" t="str">
        <f t="shared" si="14"/>
        <v>HARMONY TELEPHONE COMPANY</v>
      </c>
    </row>
    <row r="906" spans="2:3" x14ac:dyDescent="0.2">
      <c r="B906" t="s">
        <v>725</v>
      </c>
      <c r="C906" t="str">
        <f t="shared" si="14"/>
        <v>HILLS TELEPHONE COMPANY-IA</v>
      </c>
    </row>
    <row r="907" spans="2:3" x14ac:dyDescent="0.2">
      <c r="B907" t="s">
        <v>756</v>
      </c>
      <c r="C907" t="str">
        <f t="shared" si="14"/>
        <v>HOME TELEPHONE COMPANY</v>
      </c>
    </row>
    <row r="908" spans="2:3" x14ac:dyDescent="0.2">
      <c r="B908" t="s">
        <v>757</v>
      </c>
      <c r="C908" t="str">
        <f t="shared" si="14"/>
        <v>HUTCHINSON TELEPHONE COMPANY</v>
      </c>
    </row>
    <row r="909" spans="2:3" x14ac:dyDescent="0.2">
      <c r="B909" t="s">
        <v>758</v>
      </c>
      <c r="C909" t="str">
        <f t="shared" si="14"/>
        <v>JOHNSON TELEPHONE COMPANY</v>
      </c>
    </row>
    <row r="910" spans="2:3" x14ac:dyDescent="0.2">
      <c r="B910" t="s">
        <v>759</v>
      </c>
      <c r="C910" t="str">
        <f t="shared" si="14"/>
        <v>KASSON AND MANTORVILLE TELEPHONE COMPANY</v>
      </c>
    </row>
    <row r="911" spans="2:3" x14ac:dyDescent="0.2">
      <c r="B911" t="s">
        <v>760</v>
      </c>
      <c r="C911" t="str">
        <f t="shared" si="14"/>
        <v>MID STATE TELEPHONE DBA TDS TELECOM</v>
      </c>
    </row>
    <row r="912" spans="2:3" x14ac:dyDescent="0.2">
      <c r="B912" t="s">
        <v>761</v>
      </c>
      <c r="C912" t="str">
        <f t="shared" si="14"/>
        <v>LAKEDALE TELEPHONE COMPANY</v>
      </c>
    </row>
    <row r="913" spans="2:3" x14ac:dyDescent="0.2">
      <c r="B913" t="s">
        <v>762</v>
      </c>
      <c r="C913" t="str">
        <f t="shared" si="14"/>
        <v>LISMORE COOPERATIVE TELEPHONE CO.</v>
      </c>
    </row>
    <row r="914" spans="2:3" x14ac:dyDescent="0.2">
      <c r="B914" t="s">
        <v>763</v>
      </c>
      <c r="C914" t="str">
        <f t="shared" si="14"/>
        <v>LONSDALE TELEPHONE COMPANY</v>
      </c>
    </row>
    <row r="915" spans="2:3" x14ac:dyDescent="0.2">
      <c r="B915" t="s">
        <v>764</v>
      </c>
      <c r="C915" t="str">
        <f t="shared" si="14"/>
        <v>LOWRY TELEPHONE COMPANY LLC</v>
      </c>
    </row>
    <row r="916" spans="2:3" x14ac:dyDescent="0.2">
      <c r="B916" t="s">
        <v>765</v>
      </c>
      <c r="C916" t="str">
        <f t="shared" si="14"/>
        <v>MABEL COOPERATIVE TELEPHONE COMPANY</v>
      </c>
    </row>
    <row r="917" spans="2:3" x14ac:dyDescent="0.2">
      <c r="B917" t="s">
        <v>766</v>
      </c>
      <c r="C917" t="str">
        <f t="shared" si="14"/>
        <v>CHRISTENSEN COMMUNICATIONS COMPANY</v>
      </c>
    </row>
    <row r="918" spans="2:3" x14ac:dyDescent="0.2">
      <c r="B918" t="s">
        <v>767</v>
      </c>
      <c r="C918" t="str">
        <f t="shared" si="14"/>
        <v>MANCHESTER-HARTLAND TELEPHONE COMPANY</v>
      </c>
    </row>
    <row r="919" spans="2:3" x14ac:dyDescent="0.2">
      <c r="B919" t="s">
        <v>768</v>
      </c>
      <c r="C919" t="str">
        <f t="shared" si="14"/>
        <v>MANKATO CITIZENS TELEPHONE COMPANY</v>
      </c>
    </row>
    <row r="920" spans="2:3" x14ac:dyDescent="0.2">
      <c r="B920" t="s">
        <v>769</v>
      </c>
      <c r="C920" t="str">
        <f t="shared" si="14"/>
        <v>MELROSE TELEPHONE COMPANY</v>
      </c>
    </row>
    <row r="921" spans="2:3" x14ac:dyDescent="0.2">
      <c r="B921" t="s">
        <v>770</v>
      </c>
      <c r="C921" t="str">
        <f t="shared" si="14"/>
        <v>MIDWEST TELEPHONE COMPANY</v>
      </c>
    </row>
    <row r="922" spans="2:3" x14ac:dyDescent="0.2">
      <c r="B922" t="s">
        <v>771</v>
      </c>
      <c r="C922" t="str">
        <f t="shared" si="14"/>
        <v>MID-STATE TELEPHONE COMPANY DBA TDS TELECOM</v>
      </c>
    </row>
    <row r="923" spans="2:3" x14ac:dyDescent="0.2">
      <c r="B923" t="s">
        <v>772</v>
      </c>
      <c r="C923" t="str">
        <f t="shared" si="14"/>
        <v>MINNESOTA LAKE TELEPHONE COMPANY</v>
      </c>
    </row>
    <row r="924" spans="2:3" x14ac:dyDescent="0.2">
      <c r="B924" t="s">
        <v>773</v>
      </c>
      <c r="C924" t="str">
        <f t="shared" si="14"/>
        <v>MINNESOTA VALLEY TELEPHONE COMPANY  INC.</v>
      </c>
    </row>
    <row r="925" spans="2:3" x14ac:dyDescent="0.2">
      <c r="B925" t="s">
        <v>774</v>
      </c>
      <c r="C925" t="str">
        <f t="shared" si="14"/>
        <v>CANNON VALLEY TELECOM  INC.</v>
      </c>
    </row>
    <row r="926" spans="2:3" x14ac:dyDescent="0.2">
      <c r="B926" t="s">
        <v>775</v>
      </c>
      <c r="C926" t="str">
        <f t="shared" si="14"/>
        <v>NEW ULM TELECOM  INC.</v>
      </c>
    </row>
    <row r="927" spans="2:3" x14ac:dyDescent="0.2">
      <c r="B927" t="s">
        <v>776</v>
      </c>
      <c r="C927" t="str">
        <f t="shared" si="14"/>
        <v>LORETEL SYSTEMS  INC.</v>
      </c>
    </row>
    <row r="928" spans="2:3" x14ac:dyDescent="0.2">
      <c r="B928" t="s">
        <v>777</v>
      </c>
      <c r="C928" t="str">
        <f t="shared" si="14"/>
        <v>CENTURYTEL OF MINNESOTA  INC.</v>
      </c>
    </row>
    <row r="929" spans="2:3" x14ac:dyDescent="0.2">
      <c r="B929" t="s">
        <v>778</v>
      </c>
      <c r="C929" t="str">
        <f t="shared" si="14"/>
        <v>OSAKIS TELEPHONE COMPANY</v>
      </c>
    </row>
    <row r="930" spans="2:3" x14ac:dyDescent="0.2">
      <c r="B930" t="s">
        <v>779</v>
      </c>
      <c r="C930" t="str">
        <f t="shared" si="14"/>
        <v>PARK REGION TELEPHONE COMPANY</v>
      </c>
    </row>
    <row r="931" spans="2:3" x14ac:dyDescent="0.2">
      <c r="B931" t="s">
        <v>780</v>
      </c>
      <c r="C931" t="str">
        <f t="shared" si="14"/>
        <v>PAUL BUNYAN RURAL TELEPHONE COOPERATIVE</v>
      </c>
    </row>
    <row r="932" spans="2:3" x14ac:dyDescent="0.2">
      <c r="B932" t="s">
        <v>781</v>
      </c>
      <c r="C932" t="str">
        <f t="shared" si="14"/>
        <v>THE PEOPLES TELEPHONE CO. OF BIGFORK</v>
      </c>
    </row>
    <row r="933" spans="2:3" x14ac:dyDescent="0.2">
      <c r="B933" t="s">
        <v>782</v>
      </c>
      <c r="C933" t="str">
        <f t="shared" si="14"/>
        <v>PINE ISLAND TELEPHONE COMPANY</v>
      </c>
    </row>
    <row r="934" spans="2:3" x14ac:dyDescent="0.2">
      <c r="B934" t="s">
        <v>783</v>
      </c>
      <c r="C934" t="str">
        <f t="shared" si="14"/>
        <v>EMBARQ MINNESOTA  INC. FKA SPRINT</v>
      </c>
    </row>
    <row r="935" spans="2:3" x14ac:dyDescent="0.2">
      <c r="B935" t="s">
        <v>784</v>
      </c>
      <c r="C935" t="str">
        <f t="shared" si="14"/>
        <v>REDWOOD COUNTY TELEPHONE COMPANY</v>
      </c>
    </row>
    <row r="936" spans="2:3" x14ac:dyDescent="0.2">
      <c r="B936" t="s">
        <v>785</v>
      </c>
      <c r="C936" t="str">
        <f t="shared" si="14"/>
        <v>ROTHSAY TELEPHONE CO. INC.</v>
      </c>
    </row>
    <row r="937" spans="2:3" x14ac:dyDescent="0.2">
      <c r="B937" t="s">
        <v>786</v>
      </c>
      <c r="C937" t="str">
        <f t="shared" si="14"/>
        <v>RUNESTONE TELEPHONE ASSOCIATION</v>
      </c>
    </row>
    <row r="938" spans="2:3" x14ac:dyDescent="0.2">
      <c r="B938" t="s">
        <v>787</v>
      </c>
      <c r="C938" t="str">
        <f t="shared" si="14"/>
        <v>SACRED HEART TELEPHONE COMPANY</v>
      </c>
    </row>
    <row r="939" spans="2:3" x14ac:dyDescent="0.2">
      <c r="B939" t="s">
        <v>788</v>
      </c>
      <c r="C939" t="str">
        <f t="shared" si="14"/>
        <v>SCOTT RICE TELEPHONE CO  INC.</v>
      </c>
    </row>
    <row r="940" spans="2:3" x14ac:dyDescent="0.2">
      <c r="B940" t="s">
        <v>789</v>
      </c>
      <c r="C940" t="str">
        <f t="shared" si="14"/>
        <v>SHERBURNE COUNTY RURAL TELEPHONE</v>
      </c>
    </row>
    <row r="941" spans="2:3" x14ac:dyDescent="0.2">
      <c r="B941" t="s">
        <v>790</v>
      </c>
      <c r="C941" t="str">
        <f t="shared" si="14"/>
        <v>SLEEPY EYE TELEPHONE COMPANY</v>
      </c>
    </row>
    <row r="942" spans="2:3" x14ac:dyDescent="0.2">
      <c r="B942" t="s">
        <v>791</v>
      </c>
      <c r="C942" t="str">
        <f t="shared" si="14"/>
        <v>SPRING GROVE COMMUNICATIONS</v>
      </c>
    </row>
    <row r="943" spans="2:3" x14ac:dyDescent="0.2">
      <c r="B943" t="s">
        <v>792</v>
      </c>
      <c r="C943" t="str">
        <f t="shared" si="14"/>
        <v>STARBUCK TELEPHONE COMPANY</v>
      </c>
    </row>
    <row r="944" spans="2:3" x14ac:dyDescent="0.2">
      <c r="B944" t="s">
        <v>793</v>
      </c>
      <c r="C944" t="str">
        <f t="shared" si="14"/>
        <v>TWIN VALLEY-ULEN TELEPHONE COMPANY</v>
      </c>
    </row>
    <row r="945" spans="2:3" x14ac:dyDescent="0.2">
      <c r="B945" t="s">
        <v>794</v>
      </c>
      <c r="C945" t="str">
        <f t="shared" si="14"/>
        <v>UPSALA COOPERATIVE TELEPHONE ASSOCIATION</v>
      </c>
    </row>
    <row r="946" spans="2:3" x14ac:dyDescent="0.2">
      <c r="B946" t="s">
        <v>795</v>
      </c>
      <c r="C946" t="str">
        <f t="shared" si="14"/>
        <v>VALLEY TELEPHONE COMPANY</v>
      </c>
    </row>
    <row r="947" spans="2:3" x14ac:dyDescent="0.2">
      <c r="B947" t="s">
        <v>796</v>
      </c>
      <c r="C947" t="str">
        <f t="shared" si="14"/>
        <v>CROSSLAKE TELEPHONE COMPANY</v>
      </c>
    </row>
    <row r="948" spans="2:3" x14ac:dyDescent="0.2">
      <c r="B948" t="s">
        <v>797</v>
      </c>
      <c r="C948" t="str">
        <f t="shared" si="14"/>
        <v>NORTHERN TELEPHONE COMPANY</v>
      </c>
    </row>
    <row r="949" spans="2:3" x14ac:dyDescent="0.2">
      <c r="B949" t="s">
        <v>798</v>
      </c>
      <c r="C949" t="str">
        <f t="shared" si="14"/>
        <v>WEST CENTRAL TELEPHONE ASSN.</v>
      </c>
    </row>
    <row r="950" spans="2:3" x14ac:dyDescent="0.2">
      <c r="B950" t="s">
        <v>799</v>
      </c>
      <c r="C950" t="str">
        <f t="shared" si="14"/>
        <v>WESTERN TELEPHONE COMPANY</v>
      </c>
    </row>
    <row r="951" spans="2:3" x14ac:dyDescent="0.2">
      <c r="B951" t="s">
        <v>800</v>
      </c>
      <c r="C951" t="str">
        <f t="shared" si="14"/>
        <v>WIKSTROM TELEPHONE COMPANY  INC.</v>
      </c>
    </row>
    <row r="952" spans="2:3" x14ac:dyDescent="0.2">
      <c r="B952" t="s">
        <v>801</v>
      </c>
      <c r="C952" t="str">
        <f t="shared" si="14"/>
        <v>WINSTED TELEPHONE COMPANY DBA TDS TELECOM</v>
      </c>
    </row>
    <row r="953" spans="2:3" x14ac:dyDescent="0.2">
      <c r="B953" t="s">
        <v>802</v>
      </c>
      <c r="C953" t="str">
        <f t="shared" si="14"/>
        <v>WHINTHROP TELEPHONE COMPANY</v>
      </c>
    </row>
    <row r="954" spans="2:3" x14ac:dyDescent="0.2">
      <c r="B954" t="s">
        <v>803</v>
      </c>
      <c r="C954" t="str">
        <f t="shared" si="14"/>
        <v>WOODSTOCK TELEPHONE COMPANY</v>
      </c>
    </row>
    <row r="955" spans="2:3" x14ac:dyDescent="0.2">
      <c r="B955" t="s">
        <v>804</v>
      </c>
      <c r="C955" t="str">
        <f t="shared" si="14"/>
        <v>WOLVERTON TELEPHONE COMPANY</v>
      </c>
    </row>
    <row r="956" spans="2:3" x14ac:dyDescent="0.2">
      <c r="B956" t="s">
        <v>805</v>
      </c>
      <c r="C956" t="str">
        <f t="shared" si="14"/>
        <v>ZUMBROTA TELEPHONE COMPANY</v>
      </c>
    </row>
    <row r="957" spans="2:3" x14ac:dyDescent="0.2">
      <c r="B957" t="s">
        <v>806</v>
      </c>
      <c r="C957" t="str">
        <f t="shared" si="14"/>
        <v>INTERSTATE TELECOMMUNICATIONS COOPERATIVE  INC.</v>
      </c>
    </row>
    <row r="958" spans="2:3" x14ac:dyDescent="0.2">
      <c r="B958" t="s">
        <v>1272</v>
      </c>
      <c r="C958" t="str">
        <f t="shared" si="14"/>
        <v>QWEST CORPORATION</v>
      </c>
    </row>
    <row r="959" spans="2:3" x14ac:dyDescent="0.2">
      <c r="B959" t="s">
        <v>1352</v>
      </c>
      <c r="C959" t="str">
        <f t="shared" si="14"/>
        <v>ACE LINK TELECOMMUNICATIONS, INC.</v>
      </c>
    </row>
    <row r="960" spans="2:3" x14ac:dyDescent="0.2">
      <c r="B960" t="s">
        <v>1374</v>
      </c>
      <c r="C960" t="str">
        <f t="shared" si="14"/>
        <v>CITIZENS TEL OF MINNESOTA</v>
      </c>
    </row>
    <row r="961" spans="2:3" x14ac:dyDescent="0.2">
      <c r="B961" t="s">
        <v>1298</v>
      </c>
      <c r="C961" t="str">
        <f t="shared" si="14"/>
        <v>ALLTEL COMMUNICATIONS</v>
      </c>
    </row>
    <row r="962" spans="2:3" x14ac:dyDescent="0.2">
      <c r="B962" t="s">
        <v>1298</v>
      </c>
      <c r="C962" t="str">
        <f t="shared" si="14"/>
        <v>ALLTEL COMMUNICATIONS</v>
      </c>
    </row>
    <row r="963" spans="2:3" x14ac:dyDescent="0.2">
      <c r="B963" t="s">
        <v>38</v>
      </c>
      <c r="C963" t="str">
        <f t="shared" ref="C963:C1026" si="15">UPPER(B963)</f>
        <v>RURAL CELLULAR CORPORATION</v>
      </c>
    </row>
    <row r="964" spans="2:3" x14ac:dyDescent="0.2">
      <c r="B964" t="s">
        <v>1368</v>
      </c>
      <c r="C964" t="str">
        <f t="shared" si="15"/>
        <v>RCC HOLDINGS, INC.</v>
      </c>
    </row>
    <row r="965" spans="2:3" x14ac:dyDescent="0.2">
      <c r="B965" t="s">
        <v>39</v>
      </c>
      <c r="C965" t="str">
        <f t="shared" si="15"/>
        <v>WIRELESS ALLIANCE LLC</v>
      </c>
    </row>
    <row r="966" spans="2:3" x14ac:dyDescent="0.2">
      <c r="B966" t="s">
        <v>1353</v>
      </c>
      <c r="C966" t="str">
        <f t="shared" si="15"/>
        <v>TEKSTAR COMMUNICATIONS  INC.</v>
      </c>
    </row>
    <row r="967" spans="2:3" x14ac:dyDescent="0.2">
      <c r="B967" t="s">
        <v>38</v>
      </c>
      <c r="C967" t="str">
        <f t="shared" si="15"/>
        <v>RURAL CELLULAR CORPORATION</v>
      </c>
    </row>
    <row r="968" spans="2:3" x14ac:dyDescent="0.2">
      <c r="B968" t="s">
        <v>1349</v>
      </c>
      <c r="C968" t="str">
        <f t="shared" si="15"/>
        <v>SEREN INNOVATIONS  INC.</v>
      </c>
    </row>
    <row r="969" spans="2:3" x14ac:dyDescent="0.2">
      <c r="B969" t="s">
        <v>1333</v>
      </c>
      <c r="C969" t="str">
        <f t="shared" si="15"/>
        <v>WETEC LLC</v>
      </c>
    </row>
    <row r="970" spans="2:3" x14ac:dyDescent="0.2">
      <c r="B970" t="s">
        <v>1298</v>
      </c>
      <c r="C970" t="str">
        <f t="shared" si="15"/>
        <v>ALLTEL COMMUNICATIONS</v>
      </c>
    </row>
    <row r="971" spans="2:3" x14ac:dyDescent="0.2">
      <c r="B971" t="s">
        <v>1433</v>
      </c>
      <c r="C971" t="str">
        <f t="shared" si="15"/>
        <v>AMERICAN CELLULAR CORPORATION</v>
      </c>
    </row>
    <row r="972" spans="2:3" x14ac:dyDescent="0.2">
      <c r="B972" t="s">
        <v>1422</v>
      </c>
      <c r="C972" t="str">
        <f t="shared" si="15"/>
        <v>VCI COMPANY</v>
      </c>
    </row>
    <row r="973" spans="2:3" x14ac:dyDescent="0.2">
      <c r="B973" t="s">
        <v>1365</v>
      </c>
      <c r="C973" t="str">
        <f t="shared" si="15"/>
        <v>C-I COMMUNICATIONS  INC</v>
      </c>
    </row>
    <row r="974" spans="2:3" x14ac:dyDescent="0.2">
      <c r="B974" t="s">
        <v>933</v>
      </c>
      <c r="C974" t="str">
        <f t="shared" si="15"/>
        <v>BPS TELEPHONE CO.</v>
      </c>
    </row>
    <row r="975" spans="2:3" x14ac:dyDescent="0.2">
      <c r="B975" t="s">
        <v>934</v>
      </c>
      <c r="C975" t="str">
        <f t="shared" si="15"/>
        <v>CASS COUNTY TELEPHONE COMPANY</v>
      </c>
    </row>
    <row r="976" spans="2:3" x14ac:dyDescent="0.2">
      <c r="B976" t="s">
        <v>1371</v>
      </c>
      <c r="C976" t="str">
        <f t="shared" si="15"/>
        <v>SPECTRA COMMUNICATIONS GROUP  LLC</v>
      </c>
    </row>
    <row r="977" spans="2:3" x14ac:dyDescent="0.2">
      <c r="B977" t="s">
        <v>642</v>
      </c>
      <c r="C977" t="str">
        <f t="shared" si="15"/>
        <v>IAMO TELEPHONE COMPANY</v>
      </c>
    </row>
    <row r="978" spans="2:3" x14ac:dyDescent="0.2">
      <c r="B978" t="s">
        <v>1481</v>
      </c>
      <c r="C978" t="str">
        <f t="shared" si="15"/>
        <v>FAIRPOINT COMMUNICATIONS MISSOURI  INC.</v>
      </c>
    </row>
    <row r="979" spans="2:3" x14ac:dyDescent="0.2">
      <c r="B979" t="s">
        <v>917</v>
      </c>
      <c r="C979" t="str">
        <f t="shared" si="15"/>
        <v>CRAW-KAN TELEPHONE COOPERATIVE  INC.</v>
      </c>
    </row>
    <row r="980" spans="2:3" x14ac:dyDescent="0.2">
      <c r="B980" t="s">
        <v>913</v>
      </c>
      <c r="C980" t="str">
        <f t="shared" si="15"/>
        <v>MOKAN DIAL  INC.</v>
      </c>
    </row>
    <row r="981" spans="2:3" x14ac:dyDescent="0.2">
      <c r="B981" t="s">
        <v>935</v>
      </c>
      <c r="C981" t="str">
        <f t="shared" si="15"/>
        <v>BOURBEUSE TEL. CO.</v>
      </c>
    </row>
    <row r="982" spans="2:3" x14ac:dyDescent="0.2">
      <c r="B982" t="s">
        <v>936</v>
      </c>
      <c r="C982" t="str">
        <f t="shared" si="15"/>
        <v>ALMA COMMUNICATIONS COMPANY</v>
      </c>
    </row>
    <row r="983" spans="2:3" x14ac:dyDescent="0.2">
      <c r="B983" t="s">
        <v>937</v>
      </c>
      <c r="C983" t="str">
        <f t="shared" si="15"/>
        <v>CHARITON VALLEY TELEPHONE CORPORATION</v>
      </c>
    </row>
    <row r="984" spans="2:3" x14ac:dyDescent="0.2">
      <c r="B984" t="s">
        <v>938</v>
      </c>
      <c r="C984" t="str">
        <f t="shared" si="15"/>
        <v>CITIZENS TELEPHONE COMPANY OF HIGGINSVILLE  MISSOURI</v>
      </c>
    </row>
    <row r="985" spans="2:3" x14ac:dyDescent="0.2">
      <c r="B985" t="s">
        <v>939</v>
      </c>
      <c r="C985" t="str">
        <f t="shared" si="15"/>
        <v>OZARK TELEPHONE CO</v>
      </c>
    </row>
    <row r="986" spans="2:3" x14ac:dyDescent="0.2">
      <c r="B986" t="s">
        <v>940</v>
      </c>
      <c r="C986" t="str">
        <f t="shared" si="15"/>
        <v>ELLINGTON TELEPHONE COMPANY</v>
      </c>
    </row>
    <row r="987" spans="2:3" x14ac:dyDescent="0.2">
      <c r="B987" t="s">
        <v>941</v>
      </c>
      <c r="C987" t="str">
        <f t="shared" si="15"/>
        <v>FIDELITY TELEPHONE COMPANY</v>
      </c>
    </row>
    <row r="988" spans="2:3" x14ac:dyDescent="0.2">
      <c r="B988" t="s">
        <v>1479</v>
      </c>
      <c r="C988" t="str">
        <f t="shared" si="15"/>
        <v>WINDSTREAM COMMUNICATIONS  INC.</v>
      </c>
    </row>
    <row r="989" spans="2:3" x14ac:dyDescent="0.2">
      <c r="B989" t="s">
        <v>942</v>
      </c>
      <c r="C989" t="str">
        <f t="shared" si="15"/>
        <v>GOODMAN TELEPHONE CO</v>
      </c>
    </row>
    <row r="990" spans="2:3" x14ac:dyDescent="0.2">
      <c r="B990" t="s">
        <v>943</v>
      </c>
      <c r="C990" t="str">
        <f t="shared" si="15"/>
        <v>GRANBY TELEPHONE COMPANY</v>
      </c>
    </row>
    <row r="991" spans="2:3" x14ac:dyDescent="0.2">
      <c r="B991" t="s">
        <v>944</v>
      </c>
      <c r="C991" t="str">
        <f t="shared" si="15"/>
        <v>GRAND RIVER MUTUAL TELEPHONE CORPORATION</v>
      </c>
    </row>
    <row r="992" spans="2:3" x14ac:dyDescent="0.2">
      <c r="B992" t="s">
        <v>945</v>
      </c>
      <c r="C992" t="str">
        <f t="shared" si="15"/>
        <v>GREEN HILLS TELEPHONE CORPORATION</v>
      </c>
    </row>
    <row r="993" spans="2:3" x14ac:dyDescent="0.2">
      <c r="B993" t="s">
        <v>946</v>
      </c>
      <c r="C993" t="str">
        <f t="shared" si="15"/>
        <v>CHOCTAW TELEPHONE COMPANY</v>
      </c>
    </row>
    <row r="994" spans="2:3" x14ac:dyDescent="0.2">
      <c r="B994" t="s">
        <v>947</v>
      </c>
      <c r="C994" t="str">
        <f t="shared" si="15"/>
        <v>KLM TELEPHONE COMPANY</v>
      </c>
    </row>
    <row r="995" spans="2:3" x14ac:dyDescent="0.2">
      <c r="B995" t="s">
        <v>948</v>
      </c>
      <c r="C995" t="str">
        <f t="shared" si="15"/>
        <v>KINGDOM TELEPHONE COMPANY</v>
      </c>
    </row>
    <row r="996" spans="2:3" x14ac:dyDescent="0.2">
      <c r="B996" t="s">
        <v>949</v>
      </c>
      <c r="C996" t="str">
        <f t="shared" si="15"/>
        <v>LE-RU TELEPHONE COMPANY</v>
      </c>
    </row>
    <row r="997" spans="2:3" x14ac:dyDescent="0.2">
      <c r="B997" t="s">
        <v>950</v>
      </c>
      <c r="C997" t="str">
        <f t="shared" si="15"/>
        <v>MCDONALD COUNTY TELEPHONE COMPANY  INC.</v>
      </c>
    </row>
    <row r="998" spans="2:3" x14ac:dyDescent="0.2">
      <c r="B998" t="s">
        <v>951</v>
      </c>
      <c r="C998" t="str">
        <f t="shared" si="15"/>
        <v>MARK TWAIN RURAL TELEPHONE COMPANY</v>
      </c>
    </row>
    <row r="999" spans="2:3" x14ac:dyDescent="0.2">
      <c r="B999" t="s">
        <v>952</v>
      </c>
      <c r="C999" t="str">
        <f t="shared" si="15"/>
        <v>MID-MISSOURI TELEPHONE COMPANY</v>
      </c>
    </row>
    <row r="1000" spans="2:3" x14ac:dyDescent="0.2">
      <c r="B1000" t="s">
        <v>662</v>
      </c>
      <c r="C1000" t="str">
        <f t="shared" si="15"/>
        <v>MILLER TELEPHONE COMPANY</v>
      </c>
    </row>
    <row r="1001" spans="2:3" x14ac:dyDescent="0.2">
      <c r="B1001" t="s">
        <v>953</v>
      </c>
      <c r="C1001" t="str">
        <f t="shared" si="15"/>
        <v>NEW FLORENCE TELEPHONE COMPANY</v>
      </c>
    </row>
    <row r="1002" spans="2:3" x14ac:dyDescent="0.2">
      <c r="B1002" t="s">
        <v>954</v>
      </c>
      <c r="C1002" t="str">
        <f t="shared" si="15"/>
        <v>NEW LONDON TELEPHONE COMPANY     DBA TDS TELECOM</v>
      </c>
    </row>
    <row r="1003" spans="2:3" x14ac:dyDescent="0.2">
      <c r="B1003" t="s">
        <v>955</v>
      </c>
      <c r="C1003" t="str">
        <f t="shared" si="15"/>
        <v>HOLWAY TELEPHONE COMPANY</v>
      </c>
    </row>
    <row r="1004" spans="2:3" x14ac:dyDescent="0.2">
      <c r="B1004" t="s">
        <v>956</v>
      </c>
      <c r="C1004" t="str">
        <f t="shared" si="15"/>
        <v>NORTHEAST MISSOURI RURAL TELEPHONE COMPANY</v>
      </c>
    </row>
    <row r="1005" spans="2:3" x14ac:dyDescent="0.2">
      <c r="B1005" t="s">
        <v>957</v>
      </c>
      <c r="C1005" t="str">
        <f t="shared" si="15"/>
        <v>LATHROP TELEPHONE COMPANY</v>
      </c>
    </row>
    <row r="1006" spans="2:3" x14ac:dyDescent="0.2">
      <c r="B1006" t="s">
        <v>958</v>
      </c>
      <c r="C1006" t="str">
        <f t="shared" si="15"/>
        <v>ORCHARD FARM TELEPHONE COMPANY DBA TDS TELECOM</v>
      </c>
    </row>
    <row r="1007" spans="2:3" x14ac:dyDescent="0.2">
      <c r="B1007" t="s">
        <v>959</v>
      </c>
      <c r="C1007" t="str">
        <f t="shared" si="15"/>
        <v>OREGON FARMERS MUTUAL TELEPHONE COMPANY  INC.</v>
      </c>
    </row>
    <row r="1008" spans="2:3" x14ac:dyDescent="0.2">
      <c r="B1008" t="s">
        <v>960</v>
      </c>
      <c r="C1008" t="str">
        <f t="shared" si="15"/>
        <v>PEACE VALLEY TELEPHONE COMPANY  INC.</v>
      </c>
    </row>
    <row r="1009" spans="2:3" x14ac:dyDescent="0.2">
      <c r="B1009" t="s">
        <v>961</v>
      </c>
      <c r="C1009" t="str">
        <f t="shared" si="15"/>
        <v>ROCK PORT TELEPHONE COMPANY</v>
      </c>
    </row>
    <row r="1010" spans="2:3" x14ac:dyDescent="0.2">
      <c r="B1010" t="s">
        <v>962</v>
      </c>
      <c r="C1010" t="str">
        <f t="shared" si="15"/>
        <v>SENECA TELEPHONE CO</v>
      </c>
    </row>
    <row r="1011" spans="2:3" x14ac:dyDescent="0.2">
      <c r="B1011" t="s">
        <v>963</v>
      </c>
      <c r="C1011" t="str">
        <f t="shared" si="15"/>
        <v>STEELVILLE TELEPHONE EXCHANGE  INC.</v>
      </c>
    </row>
    <row r="1012" spans="2:3" x14ac:dyDescent="0.2">
      <c r="B1012" t="s">
        <v>964</v>
      </c>
      <c r="C1012" t="str">
        <f t="shared" si="15"/>
        <v>THE STOUTLAND TELEPHONE COMPANY       DBS TDS TELECOM</v>
      </c>
    </row>
    <row r="1013" spans="2:3" x14ac:dyDescent="0.2">
      <c r="B1013" t="s">
        <v>1273</v>
      </c>
      <c r="C1013" t="str">
        <f t="shared" si="15"/>
        <v>EMBARQ MISSOURI  INC.</v>
      </c>
    </row>
    <row r="1014" spans="2:3" x14ac:dyDescent="0.2">
      <c r="B1014" t="s">
        <v>1259</v>
      </c>
      <c r="C1014" t="str">
        <f t="shared" si="15"/>
        <v>SOUTHWESTERN BELL TELEPHONE COMPANY</v>
      </c>
    </row>
    <row r="1015" spans="2:3" x14ac:dyDescent="0.2">
      <c r="B1015" t="s">
        <v>1336</v>
      </c>
      <c r="C1015" t="str">
        <f t="shared" si="15"/>
        <v>MARK TWAIN COMMUNICATIONS COMPANY</v>
      </c>
    </row>
    <row r="1016" spans="2:3" x14ac:dyDescent="0.2">
      <c r="B1016" t="s">
        <v>1389</v>
      </c>
      <c r="C1016" t="str">
        <f t="shared" si="15"/>
        <v>FIDELITY COMMUNICATIONS SERVICES I  INC.</v>
      </c>
    </row>
    <row r="1017" spans="2:3" x14ac:dyDescent="0.2">
      <c r="B1017" t="s">
        <v>1331</v>
      </c>
      <c r="C1017" t="str">
        <f t="shared" si="15"/>
        <v>GREEN HILLS AREA CELLULAR TELEPHONE  INC.</v>
      </c>
    </row>
    <row r="1018" spans="2:3" x14ac:dyDescent="0.2">
      <c r="B1018" t="s">
        <v>1424</v>
      </c>
      <c r="C1018" t="str">
        <f t="shared" si="15"/>
        <v>YOURTEL AMERICA  INC.</v>
      </c>
    </row>
    <row r="1019" spans="2:3" x14ac:dyDescent="0.2">
      <c r="B1019" t="s">
        <v>22</v>
      </c>
      <c r="C1019" t="str">
        <f t="shared" si="15"/>
        <v>YAKIMA MSA LIMITED PARTNERSHIP</v>
      </c>
    </row>
    <row r="1020" spans="2:3" x14ac:dyDescent="0.2">
      <c r="B1020" t="s">
        <v>1467</v>
      </c>
      <c r="C1020" t="str">
        <f t="shared" si="15"/>
        <v>NEXUS COMMUNICATIONS  INC.</v>
      </c>
    </row>
    <row r="1021" spans="2:3" x14ac:dyDescent="0.2">
      <c r="B1021" t="s">
        <v>1411</v>
      </c>
      <c r="C1021" t="str">
        <f t="shared" si="15"/>
        <v>CENTURYTEL OF MISSOURI  LLC</v>
      </c>
    </row>
    <row r="1022" spans="2:3" x14ac:dyDescent="0.2">
      <c r="B1022" t="s">
        <v>1411</v>
      </c>
      <c r="C1022" t="str">
        <f t="shared" si="15"/>
        <v>CENTURYTEL OF MISSOURI  LLC</v>
      </c>
    </row>
    <row r="1023" spans="2:3" x14ac:dyDescent="0.2">
      <c r="B1023" t="s">
        <v>1411</v>
      </c>
      <c r="C1023" t="str">
        <f t="shared" si="15"/>
        <v>CENTURYTEL OF MISSOURI  LLC</v>
      </c>
    </row>
    <row r="1024" spans="2:3" x14ac:dyDescent="0.2">
      <c r="B1024" t="s">
        <v>1411</v>
      </c>
      <c r="C1024" t="str">
        <f t="shared" si="15"/>
        <v>CENTURYTEL OF MISSOURI  LLC</v>
      </c>
    </row>
    <row r="1025" spans="2:3" x14ac:dyDescent="0.2">
      <c r="B1025" t="s">
        <v>12</v>
      </c>
      <c r="C1025" t="str">
        <f t="shared" si="15"/>
        <v>NORTHWEST MISSOURI CELLULAR LIMITED PARTNERSHIP</v>
      </c>
    </row>
    <row r="1026" spans="2:3" x14ac:dyDescent="0.2">
      <c r="B1026" t="s">
        <v>28</v>
      </c>
      <c r="C1026" t="str">
        <f t="shared" si="15"/>
        <v>MISSOURI RSA 5 PARTNERSHIP</v>
      </c>
    </row>
    <row r="1027" spans="2:3" x14ac:dyDescent="0.2">
      <c r="B1027" t="s">
        <v>1227</v>
      </c>
      <c r="C1027" t="str">
        <f t="shared" ref="C1027:C1090" si="16">UPPER(B1027)</f>
        <v>MICRONESIAN TELECOMMUNICATIONS CORP.</v>
      </c>
    </row>
    <row r="1028" spans="2:3" x14ac:dyDescent="0.2">
      <c r="B1028" t="s">
        <v>1275</v>
      </c>
      <c r="C1028" t="str">
        <f t="shared" si="16"/>
        <v>PTI PACIFICA INC.</v>
      </c>
    </row>
    <row r="1029" spans="2:3" x14ac:dyDescent="0.2">
      <c r="B1029" t="s">
        <v>324</v>
      </c>
      <c r="C1029" t="str">
        <f t="shared" si="16"/>
        <v>BAY SPRINGS TELEPHONE CO.  INC.</v>
      </c>
    </row>
    <row r="1030" spans="2:3" x14ac:dyDescent="0.2">
      <c r="B1030" t="s">
        <v>325</v>
      </c>
      <c r="C1030" t="str">
        <f t="shared" si="16"/>
        <v>BRUCE TELEPHONE COMPANY  INC.</v>
      </c>
    </row>
    <row r="1031" spans="2:3" x14ac:dyDescent="0.2">
      <c r="B1031" t="s">
        <v>326</v>
      </c>
      <c r="C1031" t="str">
        <f t="shared" si="16"/>
        <v>CALHOUN CITY TELEPHONE COMPANY  INC. DBA TDS TELECOM</v>
      </c>
    </row>
    <row r="1032" spans="2:3" x14ac:dyDescent="0.2">
      <c r="B1032" t="s">
        <v>327</v>
      </c>
      <c r="C1032" t="str">
        <f t="shared" si="16"/>
        <v>DECATUR TELEPHONE COMPANY</v>
      </c>
    </row>
    <row r="1033" spans="2:3" x14ac:dyDescent="0.2">
      <c r="B1033" t="s">
        <v>328</v>
      </c>
      <c r="C1033" t="str">
        <f t="shared" si="16"/>
        <v>DELTA TELEPHONE CO.  INC.</v>
      </c>
    </row>
    <row r="1034" spans="2:3" x14ac:dyDescent="0.2">
      <c r="B1034" t="s">
        <v>1479</v>
      </c>
      <c r="C1034" t="str">
        <f t="shared" si="16"/>
        <v>WINDSTREAM COMMUNICATIONS  INC.</v>
      </c>
    </row>
    <row r="1035" spans="2:3" x14ac:dyDescent="0.2">
      <c r="B1035" t="s">
        <v>88</v>
      </c>
      <c r="C1035" t="str">
        <f t="shared" si="16"/>
        <v>FRANKLIN TELEPHONE CO.  INC.</v>
      </c>
    </row>
    <row r="1036" spans="2:3" x14ac:dyDescent="0.2">
      <c r="B1036" t="s">
        <v>329</v>
      </c>
      <c r="C1036" t="str">
        <f t="shared" si="16"/>
        <v>FULTON TELEPHONE COMPANY  INC.</v>
      </c>
    </row>
    <row r="1037" spans="2:3" x14ac:dyDescent="0.2">
      <c r="B1037" t="s">
        <v>330</v>
      </c>
      <c r="C1037" t="str">
        <f t="shared" si="16"/>
        <v>GEORGETOWN TELEPHONE CO.  INC.</v>
      </c>
    </row>
    <row r="1038" spans="2:3" x14ac:dyDescent="0.2">
      <c r="B1038" t="s">
        <v>331</v>
      </c>
      <c r="C1038" t="str">
        <f t="shared" si="16"/>
        <v>LAKESIDE TELEPHONE COMPANY  INC.</v>
      </c>
    </row>
    <row r="1039" spans="2:3" x14ac:dyDescent="0.2">
      <c r="B1039" t="s">
        <v>332</v>
      </c>
      <c r="C1039" t="str">
        <f t="shared" si="16"/>
        <v>CENTURYTEL OF NORTH MISSISSIPPI  INC.</v>
      </c>
    </row>
    <row r="1040" spans="2:3" x14ac:dyDescent="0.2">
      <c r="B1040" t="s">
        <v>333</v>
      </c>
      <c r="C1040" t="str">
        <f t="shared" si="16"/>
        <v>FRONTIER COMMUNICATIONS OF MISSISSIPPI  INC.</v>
      </c>
    </row>
    <row r="1041" spans="2:3" x14ac:dyDescent="0.2">
      <c r="B1041" t="s">
        <v>334</v>
      </c>
      <c r="C1041" t="str">
        <f t="shared" si="16"/>
        <v>BPM  INC.</v>
      </c>
    </row>
    <row r="1042" spans="2:3" x14ac:dyDescent="0.2">
      <c r="B1042" t="s">
        <v>335</v>
      </c>
      <c r="C1042" t="str">
        <f t="shared" si="16"/>
        <v>MOUND BAYOU TELEPHONE AND COMMUNICATIONS  INC.</v>
      </c>
    </row>
    <row r="1043" spans="2:3" x14ac:dyDescent="0.2">
      <c r="B1043" t="s">
        <v>336</v>
      </c>
      <c r="C1043" t="str">
        <f t="shared" si="16"/>
        <v>SLEDGE TELEPHONE COMPANY</v>
      </c>
    </row>
    <row r="1044" spans="2:3" x14ac:dyDescent="0.2">
      <c r="B1044" t="s">
        <v>1295</v>
      </c>
      <c r="C1044" t="str">
        <f t="shared" si="16"/>
        <v>SMITHVILLE TELEPHONE COMPANY  INCORPORATED</v>
      </c>
    </row>
    <row r="1045" spans="2:3" x14ac:dyDescent="0.2">
      <c r="B1045" t="s">
        <v>337</v>
      </c>
      <c r="C1045" t="str">
        <f t="shared" si="16"/>
        <v>SOUTHEAST MISSISSIPPI TELEPHONE COMPANY  INC DBA TDS TELECOM</v>
      </c>
    </row>
    <row r="1046" spans="2:3" x14ac:dyDescent="0.2">
      <c r="B1046" t="s">
        <v>1268</v>
      </c>
      <c r="C1046" t="str">
        <f t="shared" si="16"/>
        <v>BELLSOUTH TELECOMMUNICATIONS  INC.</v>
      </c>
    </row>
    <row r="1047" spans="2:3" x14ac:dyDescent="0.2">
      <c r="B1047" t="s">
        <v>338</v>
      </c>
      <c r="C1047" t="str">
        <f t="shared" si="16"/>
        <v>MYRTLE TELEPHONE COMPNAY  INC    DBA TDS TELECOM</v>
      </c>
    </row>
    <row r="1048" spans="2:3" x14ac:dyDescent="0.2">
      <c r="B1048" t="s">
        <v>1399</v>
      </c>
      <c r="C1048" t="str">
        <f t="shared" si="16"/>
        <v>CELLULAR SOUTH LICENSES  INC.</v>
      </c>
    </row>
    <row r="1049" spans="2:3" x14ac:dyDescent="0.2">
      <c r="B1049" t="s">
        <v>38</v>
      </c>
      <c r="C1049" t="str">
        <f t="shared" si="16"/>
        <v>RURAL CELLULAR CORPORATION</v>
      </c>
    </row>
    <row r="1050" spans="2:3" x14ac:dyDescent="0.2">
      <c r="B1050" t="s">
        <v>1414</v>
      </c>
      <c r="C1050" t="str">
        <f t="shared" si="16"/>
        <v>DIXIE NET COMMUNICATIONS</v>
      </c>
    </row>
    <row r="1051" spans="2:3" x14ac:dyDescent="0.2">
      <c r="B1051" t="s">
        <v>7</v>
      </c>
      <c r="C1051" t="str">
        <f t="shared" si="16"/>
        <v>CENTENNIAL CLAIBORNE CELLULAR CORP.</v>
      </c>
    </row>
    <row r="1052" spans="2:3" x14ac:dyDescent="0.2">
      <c r="B1052" t="s">
        <v>1351</v>
      </c>
      <c r="C1052" t="str">
        <f t="shared" si="16"/>
        <v>NEXTEL PARTNERS  INC.</v>
      </c>
    </row>
    <row r="1053" spans="2:3" x14ac:dyDescent="0.2">
      <c r="B1053" t="s">
        <v>1491</v>
      </c>
      <c r="C1053" t="str">
        <f t="shared" si="16"/>
        <v>XFONE USA  INC</v>
      </c>
    </row>
    <row r="1054" spans="2:3" x14ac:dyDescent="0.2">
      <c r="B1054" t="s">
        <v>40</v>
      </c>
      <c r="C1054" t="str">
        <f t="shared" si="16"/>
        <v>SPRINT SPECTRUM  L.P.</v>
      </c>
    </row>
    <row r="1055" spans="2:3" x14ac:dyDescent="0.2">
      <c r="B1055" t="s">
        <v>1298</v>
      </c>
      <c r="C1055" t="str">
        <f t="shared" si="16"/>
        <v>ALLTEL COMMUNICATIONS</v>
      </c>
    </row>
    <row r="1056" spans="2:3" x14ac:dyDescent="0.2">
      <c r="B1056" t="s">
        <v>1367</v>
      </c>
      <c r="C1056" t="str">
        <f t="shared" si="16"/>
        <v>TELEPAK NETWORKS  INC.</v>
      </c>
    </row>
    <row r="1057" spans="2:3" x14ac:dyDescent="0.2">
      <c r="B1057" t="s">
        <v>1546</v>
      </c>
      <c r="C1057" t="str">
        <f t="shared" si="16"/>
        <v>DIALOG TELECOMMUNICATIONS  INC.</v>
      </c>
    </row>
    <row r="1058" spans="2:3" x14ac:dyDescent="0.2">
      <c r="B1058" t="s">
        <v>1350</v>
      </c>
      <c r="C1058" t="str">
        <f t="shared" si="16"/>
        <v>GULFPINES COMMUNICATIONS  LLC</v>
      </c>
    </row>
    <row r="1059" spans="2:3" x14ac:dyDescent="0.2">
      <c r="B1059" t="s">
        <v>37</v>
      </c>
      <c r="C1059" t="str">
        <f t="shared" si="16"/>
        <v>BUDGET PREPAY  INC.</v>
      </c>
    </row>
    <row r="1060" spans="2:3" x14ac:dyDescent="0.2">
      <c r="B1060" t="s">
        <v>1499</v>
      </c>
      <c r="C1060" t="str">
        <f t="shared" si="16"/>
        <v>MICRO-COMM  INC</v>
      </c>
    </row>
    <row r="1061" spans="2:3" x14ac:dyDescent="0.2">
      <c r="B1061" t="s">
        <v>1467</v>
      </c>
      <c r="C1061" t="str">
        <f t="shared" si="16"/>
        <v>NEXUS COMMUNICATIONS  INC.</v>
      </c>
    </row>
    <row r="1062" spans="2:3" x14ac:dyDescent="0.2">
      <c r="B1062" t="s">
        <v>1507</v>
      </c>
      <c r="C1062" t="str">
        <f t="shared" si="16"/>
        <v>FAST PHONES  INC</v>
      </c>
    </row>
    <row r="1063" spans="2:3" x14ac:dyDescent="0.2">
      <c r="B1063" t="s">
        <v>1519</v>
      </c>
      <c r="C1063" t="str">
        <f t="shared" si="16"/>
        <v>IMAGE ACCESS  INC.</v>
      </c>
    </row>
    <row r="1064" spans="2:3" x14ac:dyDescent="0.2">
      <c r="B1064" t="s">
        <v>1453</v>
      </c>
      <c r="C1064" t="str">
        <f t="shared" si="16"/>
        <v>CINGULAR WIRELESS</v>
      </c>
    </row>
    <row r="1065" spans="2:3" x14ac:dyDescent="0.2">
      <c r="B1065" t="s">
        <v>1091</v>
      </c>
      <c r="C1065" t="str">
        <f t="shared" si="16"/>
        <v>BLACKFOOT TELEPHONE COOPERATIVE  INC.</v>
      </c>
    </row>
    <row r="1066" spans="2:3" x14ac:dyDescent="0.2">
      <c r="B1066" t="s">
        <v>1092</v>
      </c>
      <c r="C1066" t="str">
        <f t="shared" si="16"/>
        <v>HOT SPRINGS TELEPHONE CO.</v>
      </c>
    </row>
    <row r="1067" spans="2:3" x14ac:dyDescent="0.2">
      <c r="B1067" t="s">
        <v>1440</v>
      </c>
      <c r="C1067" t="str">
        <f t="shared" si="16"/>
        <v>INTERBEL TELEPHONE COOPERATIVE  INC.</v>
      </c>
    </row>
    <row r="1068" spans="2:3" x14ac:dyDescent="0.2">
      <c r="B1068" t="s">
        <v>1093</v>
      </c>
      <c r="C1068" t="str">
        <f t="shared" si="16"/>
        <v>LINCOLN TELEPHONE COMPANY  INC.</v>
      </c>
    </row>
    <row r="1069" spans="2:3" x14ac:dyDescent="0.2">
      <c r="B1069" t="s">
        <v>1094</v>
      </c>
      <c r="C1069" t="str">
        <f t="shared" si="16"/>
        <v>MID-RIVERS TELEPHONE COOPERATIVE  INC.</v>
      </c>
    </row>
    <row r="1070" spans="2:3" x14ac:dyDescent="0.2">
      <c r="B1070" t="s">
        <v>1095</v>
      </c>
      <c r="C1070" t="str">
        <f t="shared" si="16"/>
        <v>NEMONT TELEPHONE COOPERATIVE  INC.</v>
      </c>
    </row>
    <row r="1071" spans="2:3" x14ac:dyDescent="0.2">
      <c r="B1071" t="s">
        <v>1096</v>
      </c>
      <c r="C1071" t="str">
        <f t="shared" si="16"/>
        <v>NORTHERN TELEPHONE COOPERATIVE  INC.</v>
      </c>
    </row>
    <row r="1072" spans="2:3" x14ac:dyDescent="0.2">
      <c r="B1072" t="s">
        <v>1097</v>
      </c>
      <c r="C1072" t="str">
        <f t="shared" si="16"/>
        <v>CENTURYTEL OF MONTANA  INC.</v>
      </c>
    </row>
    <row r="1073" spans="2:3" x14ac:dyDescent="0.2">
      <c r="B1073" t="s">
        <v>1098</v>
      </c>
      <c r="C1073" t="str">
        <f t="shared" si="16"/>
        <v>PROJECT TELEPHONE COMPANY</v>
      </c>
    </row>
    <row r="1074" spans="2:3" x14ac:dyDescent="0.2">
      <c r="B1074" t="s">
        <v>1124</v>
      </c>
      <c r="C1074" t="str">
        <f t="shared" si="16"/>
        <v>RANGE TELEPHONE COOP.  INC.</v>
      </c>
    </row>
    <row r="1075" spans="2:3" x14ac:dyDescent="0.2">
      <c r="B1075" t="s">
        <v>1100</v>
      </c>
      <c r="C1075" t="str">
        <f t="shared" si="16"/>
        <v>RONAN TELEPHONE COMPANY</v>
      </c>
    </row>
    <row r="1076" spans="2:3" x14ac:dyDescent="0.2">
      <c r="B1076" t="s">
        <v>1101</v>
      </c>
      <c r="C1076" t="str">
        <f t="shared" si="16"/>
        <v>SOUTHERN MONTANA TELEPHONE COMPANY</v>
      </c>
    </row>
    <row r="1077" spans="2:3" x14ac:dyDescent="0.2">
      <c r="B1077" t="s">
        <v>1102</v>
      </c>
      <c r="C1077" t="str">
        <f t="shared" si="16"/>
        <v>3 RIVERS TELEPHONE COOPERATIVE  INC.</v>
      </c>
    </row>
    <row r="1078" spans="2:3" x14ac:dyDescent="0.2">
      <c r="B1078" t="s">
        <v>1103</v>
      </c>
      <c r="C1078" t="str">
        <f t="shared" si="16"/>
        <v>TRIANGLE TELEPHONE COOPERATIVE ASSOCIATION  INC.</v>
      </c>
    </row>
    <row r="1079" spans="2:3" x14ac:dyDescent="0.2">
      <c r="B1079" t="s">
        <v>1091</v>
      </c>
      <c r="C1079" t="str">
        <f t="shared" si="16"/>
        <v>BLACKFOOT TELEPHONE COOPERATIVE  INC.</v>
      </c>
    </row>
    <row r="1080" spans="2:3" x14ac:dyDescent="0.2">
      <c r="B1080" t="s">
        <v>1104</v>
      </c>
      <c r="C1080" t="str">
        <f t="shared" si="16"/>
        <v>CENTRAL MONTANA COMMUNICATIONS  INC.</v>
      </c>
    </row>
    <row r="1081" spans="2:3" x14ac:dyDescent="0.2">
      <c r="B1081" t="s">
        <v>1105</v>
      </c>
      <c r="C1081" t="str">
        <f t="shared" si="16"/>
        <v>CITIZENS TELECOMM CO OF MONTANA</v>
      </c>
    </row>
    <row r="1082" spans="2:3" x14ac:dyDescent="0.2">
      <c r="B1082" t="s">
        <v>1272</v>
      </c>
      <c r="C1082" t="str">
        <f t="shared" si="16"/>
        <v>QWEST CORPORATION</v>
      </c>
    </row>
    <row r="1083" spans="2:3" x14ac:dyDescent="0.2">
      <c r="B1083" t="s">
        <v>1436</v>
      </c>
      <c r="C1083" t="str">
        <f t="shared" si="16"/>
        <v>MID-RIVERS TELEPHONE COOPERATIVE  INC. (CLEC)</v>
      </c>
    </row>
    <row r="1084" spans="2:3" x14ac:dyDescent="0.2">
      <c r="B1084" t="s">
        <v>1298</v>
      </c>
      <c r="C1084" t="str">
        <f t="shared" si="16"/>
        <v>ALLTEL COMMUNICATIONS</v>
      </c>
    </row>
    <row r="1085" spans="2:3" x14ac:dyDescent="0.2">
      <c r="B1085" t="s">
        <v>26</v>
      </c>
      <c r="C1085" t="str">
        <f t="shared" si="16"/>
        <v>SAGEBRUSH CELLULAR  INC.</v>
      </c>
    </row>
    <row r="1086" spans="2:3" x14ac:dyDescent="0.2">
      <c r="B1086" t="s">
        <v>1124</v>
      </c>
      <c r="C1086" t="str">
        <f t="shared" si="16"/>
        <v>RANGE TELEPHONE COOP.  INC.</v>
      </c>
    </row>
    <row r="1087" spans="2:3" x14ac:dyDescent="0.2">
      <c r="B1087" t="s">
        <v>1456</v>
      </c>
      <c r="C1087" t="str">
        <f t="shared" si="16"/>
        <v>MTPCS  LLC</v>
      </c>
    </row>
    <row r="1088" spans="2:3" x14ac:dyDescent="0.2">
      <c r="B1088" t="s">
        <v>228</v>
      </c>
      <c r="C1088" t="str">
        <f t="shared" si="16"/>
        <v>ATLANTIC TELEPHONE MEMBERSHIP CORPORATION</v>
      </c>
    </row>
    <row r="1089" spans="2:3" x14ac:dyDescent="0.2">
      <c r="B1089" t="s">
        <v>229</v>
      </c>
      <c r="C1089" t="str">
        <f t="shared" si="16"/>
        <v>BARNARDSVILLE TELEPHONE COMPANY DBA TDS TELECOM</v>
      </c>
    </row>
    <row r="1090" spans="2:3" x14ac:dyDescent="0.2">
      <c r="B1090" t="s">
        <v>230</v>
      </c>
      <c r="C1090" t="str">
        <f t="shared" si="16"/>
        <v>EMBARQ CAROLINA TELEPHONE AND TELEGRAPH CO.</v>
      </c>
    </row>
    <row r="1091" spans="2:3" x14ac:dyDescent="0.2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">
      <c r="B1092" t="s">
        <v>232</v>
      </c>
      <c r="C1092" t="str">
        <f t="shared" si="17"/>
        <v>CITIZENS TELEPHONE COMPANY</v>
      </c>
    </row>
    <row r="1093" spans="2:3" x14ac:dyDescent="0.2">
      <c r="B1093" t="s">
        <v>1479</v>
      </c>
      <c r="C1093" t="str">
        <f t="shared" si="17"/>
        <v>WINDSTREAM COMMUNICATIONS  INC.</v>
      </c>
    </row>
    <row r="1094" spans="2:3" x14ac:dyDescent="0.2">
      <c r="B1094" t="s">
        <v>1479</v>
      </c>
      <c r="C1094" t="str">
        <f t="shared" si="17"/>
        <v>WINDSTREAM COMMUNICATIONS  INC.</v>
      </c>
    </row>
    <row r="1095" spans="2:3" x14ac:dyDescent="0.2">
      <c r="B1095" t="s">
        <v>233</v>
      </c>
      <c r="C1095" t="str">
        <f t="shared" si="17"/>
        <v>ELLERBE TELEPHONE COMPANY</v>
      </c>
    </row>
    <row r="1096" spans="2:3" x14ac:dyDescent="0.2">
      <c r="B1096" t="s">
        <v>1261</v>
      </c>
      <c r="C1096" t="str">
        <f t="shared" si="17"/>
        <v>VERIZON SOUTH INC.</v>
      </c>
    </row>
    <row r="1097" spans="2:3" x14ac:dyDescent="0.2">
      <c r="B1097" t="s">
        <v>234</v>
      </c>
      <c r="C1097" t="str">
        <f t="shared" si="17"/>
        <v>LEXCOM TELEPHONE COMPANY</v>
      </c>
    </row>
    <row r="1098" spans="2:3" x14ac:dyDescent="0.2">
      <c r="B1098" t="s">
        <v>235</v>
      </c>
      <c r="C1098" t="str">
        <f t="shared" si="17"/>
        <v>MEBTEL  INC.</v>
      </c>
    </row>
    <row r="1099" spans="2:3" x14ac:dyDescent="0.2">
      <c r="B1099" t="s">
        <v>1301</v>
      </c>
      <c r="C1099" t="str">
        <f t="shared" si="17"/>
        <v>NORTH STATE TELEPHONE COMPANY</v>
      </c>
    </row>
    <row r="1100" spans="2:3" x14ac:dyDescent="0.2">
      <c r="B1100" t="s">
        <v>236</v>
      </c>
      <c r="C1100" t="str">
        <f t="shared" si="17"/>
        <v>PINEVILLE TELEPHONE COMPANY</v>
      </c>
    </row>
    <row r="1101" spans="2:3" x14ac:dyDescent="0.2">
      <c r="B1101" t="s">
        <v>237</v>
      </c>
      <c r="C1101" t="str">
        <f t="shared" si="17"/>
        <v>RANDOLPH TELEPHONE COMPANY</v>
      </c>
    </row>
    <row r="1102" spans="2:3" x14ac:dyDescent="0.2">
      <c r="B1102" t="s">
        <v>238</v>
      </c>
      <c r="C1102" t="str">
        <f t="shared" si="17"/>
        <v>RANDOLPH TELEPHONE MEMBERSHIP CORPORATION</v>
      </c>
    </row>
    <row r="1103" spans="2:3" x14ac:dyDescent="0.2">
      <c r="B1103" t="s">
        <v>239</v>
      </c>
      <c r="C1103" t="str">
        <f t="shared" si="17"/>
        <v>PIEDMONT TELEPHONE MEMBERSHIP CORP</v>
      </c>
    </row>
    <row r="1104" spans="2:3" x14ac:dyDescent="0.2">
      <c r="B1104" t="s">
        <v>240</v>
      </c>
      <c r="C1104" t="str">
        <f t="shared" si="17"/>
        <v>SALUDA MOUNTAIN TELEPHONE COMPANY DBA TDS TELECOM</v>
      </c>
    </row>
    <row r="1105" spans="2:3" x14ac:dyDescent="0.2">
      <c r="B1105" t="s">
        <v>241</v>
      </c>
      <c r="C1105" t="str">
        <f t="shared" si="17"/>
        <v>SERVICE TELEPHONE COMPANY DBA TDS TELECOM</v>
      </c>
    </row>
    <row r="1106" spans="2:3" x14ac:dyDescent="0.2">
      <c r="B1106" t="s">
        <v>242</v>
      </c>
      <c r="C1106" t="str">
        <f t="shared" si="17"/>
        <v>SKYLINE TELEPHONE MEMBERSHIP CORPORATION</v>
      </c>
    </row>
    <row r="1107" spans="2:3" x14ac:dyDescent="0.2">
      <c r="B1107" t="s">
        <v>243</v>
      </c>
      <c r="C1107" t="str">
        <f t="shared" si="17"/>
        <v>STAR TELEPHONE MEMBERSHIP CORPORATION</v>
      </c>
    </row>
    <row r="1108" spans="2:3" x14ac:dyDescent="0.2">
      <c r="B1108" t="s">
        <v>244</v>
      </c>
      <c r="C1108" t="str">
        <f t="shared" si="17"/>
        <v>SURRY TELEPHONE MEMBERSHIP CORP.</v>
      </c>
    </row>
    <row r="1109" spans="2:3" x14ac:dyDescent="0.2">
      <c r="B1109" t="s">
        <v>245</v>
      </c>
      <c r="C1109" t="str">
        <f t="shared" si="17"/>
        <v>TRI-COUNTY TELEPHONE MEMB CORP</v>
      </c>
    </row>
    <row r="1110" spans="2:3" x14ac:dyDescent="0.2">
      <c r="B1110" t="s">
        <v>1261</v>
      </c>
      <c r="C1110" t="str">
        <f t="shared" si="17"/>
        <v>VERIZON SOUTH INC.</v>
      </c>
    </row>
    <row r="1111" spans="2:3" x14ac:dyDescent="0.2">
      <c r="B1111" t="s">
        <v>246</v>
      </c>
      <c r="C1111" t="str">
        <f t="shared" si="17"/>
        <v>WILKES TELEPHONE MEMBERSHIP CORPORATION</v>
      </c>
    </row>
    <row r="1112" spans="2:3" x14ac:dyDescent="0.2">
      <c r="B1112" t="s">
        <v>247</v>
      </c>
      <c r="C1112" t="str">
        <f t="shared" si="17"/>
        <v>YADKIN VALLEY TELEPHONE MEMBERSHIP CORPORATION</v>
      </c>
    </row>
    <row r="1113" spans="2:3" x14ac:dyDescent="0.2">
      <c r="B1113" t="s">
        <v>1268</v>
      </c>
      <c r="C1113" t="str">
        <f t="shared" si="17"/>
        <v>BELLSOUTH TELECOMMUNICATIONS  INC.</v>
      </c>
    </row>
    <row r="1114" spans="2:3" x14ac:dyDescent="0.2">
      <c r="B1114" t="s">
        <v>1498</v>
      </c>
      <c r="C1114" t="str">
        <f t="shared" si="17"/>
        <v>SPRINT SPECTRUM  LP.</v>
      </c>
    </row>
    <row r="1115" spans="2:3" x14ac:dyDescent="0.2">
      <c r="B1115" t="s">
        <v>1298</v>
      </c>
      <c r="C1115" t="str">
        <f t="shared" si="17"/>
        <v>ALLTEL COMMUNICATIONS</v>
      </c>
    </row>
    <row r="1116" spans="2:3" x14ac:dyDescent="0.2">
      <c r="B1116" t="s">
        <v>1337</v>
      </c>
      <c r="C1116" t="str">
        <f t="shared" si="17"/>
        <v>SUNCOM WIRELESS OPERATING COMPANY  LLC</v>
      </c>
    </row>
    <row r="1117" spans="2:3" x14ac:dyDescent="0.2">
      <c r="B1117" t="s">
        <v>22</v>
      </c>
      <c r="C1117" t="str">
        <f t="shared" si="17"/>
        <v>YAKIMA MSA LIMITED PARTNERSHIP</v>
      </c>
    </row>
    <row r="1118" spans="2:3" x14ac:dyDescent="0.2">
      <c r="B1118" t="s">
        <v>1500</v>
      </c>
      <c r="C1118" t="str">
        <f t="shared" si="17"/>
        <v>DPI TELECONNECT  LLC</v>
      </c>
    </row>
    <row r="1119" spans="2:3" x14ac:dyDescent="0.2">
      <c r="B1119" t="s">
        <v>1512</v>
      </c>
      <c r="C1119" t="str">
        <f t="shared" si="17"/>
        <v>HIGH TECH COMMUNICATION</v>
      </c>
    </row>
    <row r="1120" spans="2:3" x14ac:dyDescent="0.2">
      <c r="B1120" t="s">
        <v>1513</v>
      </c>
      <c r="C1120" t="str">
        <f t="shared" si="17"/>
        <v>BLC MANAGEMENT  LLC</v>
      </c>
    </row>
    <row r="1121" spans="2:3" x14ac:dyDescent="0.2">
      <c r="B1121" t="s">
        <v>1458</v>
      </c>
      <c r="C1121" t="str">
        <f t="shared" si="17"/>
        <v>TRACFONE WIRELESS  INC.</v>
      </c>
    </row>
    <row r="1122" spans="2:3" x14ac:dyDescent="0.2">
      <c r="B1122" t="s">
        <v>1496</v>
      </c>
      <c r="C1122" t="str">
        <f t="shared" si="17"/>
        <v>SWIFTEL  LLC</v>
      </c>
    </row>
    <row r="1123" spans="2:3" x14ac:dyDescent="0.2">
      <c r="B1123" t="s">
        <v>1467</v>
      </c>
      <c r="C1123" t="str">
        <f t="shared" si="17"/>
        <v>NEXUS COMMUNICATIONS  INC.</v>
      </c>
    </row>
    <row r="1124" spans="2:3" x14ac:dyDescent="0.2">
      <c r="B1124" t="s">
        <v>1519</v>
      </c>
      <c r="C1124" t="str">
        <f t="shared" si="17"/>
        <v>IMAGE ACCESS  INC.</v>
      </c>
    </row>
    <row r="1125" spans="2:3" x14ac:dyDescent="0.2">
      <c r="B1125" t="s">
        <v>37</v>
      </c>
      <c r="C1125" t="str">
        <f t="shared" si="17"/>
        <v>BUDGET PREPAY  INC.</v>
      </c>
    </row>
    <row r="1126" spans="2:3" x14ac:dyDescent="0.2">
      <c r="B1126" t="s">
        <v>1528</v>
      </c>
      <c r="C1126" t="str">
        <f t="shared" si="17"/>
        <v>TENNESSEE TELEPHONE SERVICE  LLC</v>
      </c>
    </row>
    <row r="1127" spans="2:3" x14ac:dyDescent="0.2">
      <c r="B1127" t="s">
        <v>840</v>
      </c>
      <c r="C1127" t="str">
        <f t="shared" si="17"/>
        <v>NORTH DAKOTA TELEPHONE COMPANY</v>
      </c>
    </row>
    <row r="1128" spans="2:3" x14ac:dyDescent="0.2">
      <c r="B1128" t="s">
        <v>804</v>
      </c>
      <c r="C1128" t="str">
        <f t="shared" si="17"/>
        <v>WOLVERTON TELEPHONE COMPANY</v>
      </c>
    </row>
    <row r="1129" spans="2:3" x14ac:dyDescent="0.2">
      <c r="B1129" t="s">
        <v>841</v>
      </c>
      <c r="C1129" t="str">
        <f t="shared" si="17"/>
        <v>ABSARAKA COOPERATIVE TELEPHONE CO.  INC.</v>
      </c>
    </row>
    <row r="1130" spans="2:3" x14ac:dyDescent="0.2">
      <c r="B1130" t="s">
        <v>1240</v>
      </c>
      <c r="C1130" t="str">
        <f t="shared" si="17"/>
        <v>BEK COMMUNICATIONS COOPERATIVE</v>
      </c>
    </row>
    <row r="1131" spans="2:3" x14ac:dyDescent="0.2">
      <c r="B1131" t="s">
        <v>1242</v>
      </c>
      <c r="C1131" t="str">
        <f t="shared" si="17"/>
        <v>BEK COMMUNICATIONS I  INC.</v>
      </c>
    </row>
    <row r="1132" spans="2:3" x14ac:dyDescent="0.2">
      <c r="B1132" t="s">
        <v>842</v>
      </c>
      <c r="C1132" t="str">
        <f t="shared" si="17"/>
        <v>CONSOLIDATED TELECOM</v>
      </c>
    </row>
    <row r="1133" spans="2:3" x14ac:dyDescent="0.2">
      <c r="B1133" t="s">
        <v>1241</v>
      </c>
      <c r="C1133" t="str">
        <f t="shared" si="17"/>
        <v>DAKOTA CENTRAL TELECOMMUNICATIONS COOPERATIVE</v>
      </c>
    </row>
    <row r="1134" spans="2:3" x14ac:dyDescent="0.2">
      <c r="B1134" t="s">
        <v>1245</v>
      </c>
      <c r="C1134" t="str">
        <f t="shared" si="17"/>
        <v>DAKOTA CENTRAL TELECOM I</v>
      </c>
    </row>
    <row r="1135" spans="2:3" x14ac:dyDescent="0.2">
      <c r="B1135" t="s">
        <v>843</v>
      </c>
      <c r="C1135" t="str">
        <f t="shared" si="17"/>
        <v>DICKEY RURAL TELEPHONE COOPERATIVE</v>
      </c>
    </row>
    <row r="1136" spans="2:3" x14ac:dyDescent="0.2">
      <c r="B1136" t="s">
        <v>1244</v>
      </c>
      <c r="C1136" t="str">
        <f t="shared" si="17"/>
        <v>DICKEY RURAL COMMUNICATIONS</v>
      </c>
    </row>
    <row r="1137" spans="2:3" x14ac:dyDescent="0.2">
      <c r="B1137" t="s">
        <v>1419</v>
      </c>
      <c r="C1137" t="str">
        <f t="shared" si="17"/>
        <v>DICKEY RURAL ACCESS  INC.</v>
      </c>
    </row>
    <row r="1138" spans="2:3" x14ac:dyDescent="0.2">
      <c r="B1138" t="s">
        <v>850</v>
      </c>
      <c r="C1138" t="str">
        <f t="shared" si="17"/>
        <v>POLAR COMMUNICATIONS MUTUAL AID CORP.</v>
      </c>
    </row>
    <row r="1139" spans="2:3" x14ac:dyDescent="0.2">
      <c r="B1139" t="s">
        <v>844</v>
      </c>
      <c r="C1139" t="str">
        <f t="shared" si="17"/>
        <v>GRIGGS COUNTY TELEPHONE COMPANY</v>
      </c>
    </row>
    <row r="1140" spans="2:3" x14ac:dyDescent="0.2">
      <c r="B1140" t="s">
        <v>845</v>
      </c>
      <c r="C1140" t="str">
        <f t="shared" si="17"/>
        <v>INTER-COMMUNITY TELEPHONE</v>
      </c>
    </row>
    <row r="1141" spans="2:3" x14ac:dyDescent="0.2">
      <c r="B1141" t="s">
        <v>846</v>
      </c>
      <c r="C1141" t="str">
        <f t="shared" si="17"/>
        <v>MIDSTATE TELEPHONE COMPANY</v>
      </c>
    </row>
    <row r="1142" spans="2:3" x14ac:dyDescent="0.2">
      <c r="B1142" t="s">
        <v>847</v>
      </c>
      <c r="C1142" t="str">
        <f t="shared" si="17"/>
        <v>MOORE AND LIBERTY TELEPHONE COMPANY</v>
      </c>
    </row>
    <row r="1143" spans="2:3" x14ac:dyDescent="0.2">
      <c r="B1143" t="s">
        <v>848</v>
      </c>
      <c r="C1143" t="str">
        <f t="shared" si="17"/>
        <v>NOONAN FARMERS TELEPHONE COMPANY</v>
      </c>
    </row>
    <row r="1144" spans="2:3" x14ac:dyDescent="0.2">
      <c r="B1144" t="s">
        <v>849</v>
      </c>
      <c r="C1144" t="str">
        <f t="shared" si="17"/>
        <v>NORTHWEST COMMUNICATIONS COOPERATIVE</v>
      </c>
    </row>
    <row r="1145" spans="2:3" x14ac:dyDescent="0.2">
      <c r="B1145" t="s">
        <v>850</v>
      </c>
      <c r="C1145" t="str">
        <f t="shared" si="17"/>
        <v>POLAR COMMUNICATIONS MUTUAL AID CORP.</v>
      </c>
    </row>
    <row r="1146" spans="2:3" x14ac:dyDescent="0.2">
      <c r="B1146" t="s">
        <v>851</v>
      </c>
      <c r="C1146" t="str">
        <f t="shared" si="17"/>
        <v>RED RIVER RURAL TELEPHONE ASSOCIATION</v>
      </c>
    </row>
    <row r="1147" spans="2:3" x14ac:dyDescent="0.2">
      <c r="B1147" t="s">
        <v>1271</v>
      </c>
      <c r="C1147" t="str">
        <f t="shared" si="17"/>
        <v>RED RIVER TELECOM  INC.</v>
      </c>
    </row>
    <row r="1148" spans="2:3" x14ac:dyDescent="0.2">
      <c r="B1148" t="s">
        <v>852</v>
      </c>
      <c r="C1148" t="str">
        <f t="shared" si="17"/>
        <v>RESERVATION TELEPHONE COOPERATIVE</v>
      </c>
    </row>
    <row r="1149" spans="2:3" x14ac:dyDescent="0.2">
      <c r="B1149" t="s">
        <v>853</v>
      </c>
      <c r="C1149" t="str">
        <f t="shared" si="17"/>
        <v>UNITED TELEPHONE MUTUAL AID CORPORATION</v>
      </c>
    </row>
    <row r="1150" spans="2:3" x14ac:dyDescent="0.2">
      <c r="B1150" t="s">
        <v>1243</v>
      </c>
      <c r="C1150" t="str">
        <f t="shared" si="17"/>
        <v>TURTLE MOUNTAIN COMMUNICATIONS  INC.</v>
      </c>
    </row>
    <row r="1151" spans="2:3" x14ac:dyDescent="0.2">
      <c r="B1151" t="s">
        <v>1246</v>
      </c>
      <c r="C1151" t="str">
        <f t="shared" si="17"/>
        <v>WEST RIVER TELECOMMUNICATIONS COOPERATIVE</v>
      </c>
    </row>
    <row r="1152" spans="2:3" x14ac:dyDescent="0.2">
      <c r="B1152" t="s">
        <v>854</v>
      </c>
      <c r="C1152" t="str">
        <f t="shared" si="17"/>
        <v>MIDSTATE COMMUNICATIONS INC.</v>
      </c>
    </row>
    <row r="1153" spans="2:3" x14ac:dyDescent="0.2">
      <c r="B1153" t="s">
        <v>1095</v>
      </c>
      <c r="C1153" t="str">
        <f t="shared" si="17"/>
        <v>NEMONT TELEPHONE COOPERATIVE  INC.</v>
      </c>
    </row>
    <row r="1154" spans="2:3" x14ac:dyDescent="0.2">
      <c r="B1154" t="s">
        <v>1415</v>
      </c>
      <c r="C1154" t="str">
        <f t="shared" si="17"/>
        <v>MISSOURI VALLEY COMMUNICATIONS  INC.</v>
      </c>
    </row>
    <row r="1155" spans="2:3" x14ac:dyDescent="0.2">
      <c r="B1155" t="s">
        <v>855</v>
      </c>
      <c r="C1155" t="str">
        <f t="shared" ref="C1155:C1218" si="18">UPPER(B1155)</f>
        <v>SRT COMMUNICATIONS  INC.</v>
      </c>
    </row>
    <row r="1156" spans="2:3" x14ac:dyDescent="0.2">
      <c r="B1156" t="s">
        <v>1272</v>
      </c>
      <c r="C1156" t="str">
        <f t="shared" si="18"/>
        <v>QWEST CORPORATION</v>
      </c>
    </row>
    <row r="1157" spans="2:3" x14ac:dyDescent="0.2">
      <c r="B1157" t="s">
        <v>1298</v>
      </c>
      <c r="C1157" t="str">
        <f t="shared" si="18"/>
        <v>ALLTEL COMMUNICATIONS</v>
      </c>
    </row>
    <row r="1158" spans="2:3" x14ac:dyDescent="0.2">
      <c r="B1158" t="s">
        <v>1405</v>
      </c>
      <c r="C1158" t="str">
        <f t="shared" si="18"/>
        <v>POLAR TELCOM  INC.</v>
      </c>
    </row>
    <row r="1159" spans="2:3" x14ac:dyDescent="0.2">
      <c r="B1159" t="s">
        <v>1325</v>
      </c>
      <c r="C1159" t="str">
        <f t="shared" si="18"/>
        <v>NORTH DAKOTA NETWORK COMPANY</v>
      </c>
    </row>
    <row r="1160" spans="2:3" x14ac:dyDescent="0.2">
      <c r="B1160" t="s">
        <v>48</v>
      </c>
      <c r="C1160" t="str">
        <f t="shared" si="18"/>
        <v>BISMARK MSA LP</v>
      </c>
    </row>
    <row r="1161" spans="2:3" x14ac:dyDescent="0.2">
      <c r="B1161" t="s">
        <v>49</v>
      </c>
      <c r="C1161" t="str">
        <f t="shared" si="18"/>
        <v>NORTH CENTRAL RSA 2 OF NORTH DAKOTA</v>
      </c>
    </row>
    <row r="1162" spans="2:3" x14ac:dyDescent="0.2">
      <c r="B1162" t="s">
        <v>24</v>
      </c>
      <c r="C1162" t="str">
        <f t="shared" si="18"/>
        <v>NORTH DAKOTA 1-NORTHWEST DAKOTA LP</v>
      </c>
    </row>
    <row r="1163" spans="2:3" x14ac:dyDescent="0.2">
      <c r="B1163" t="s">
        <v>47</v>
      </c>
      <c r="C1163" t="str">
        <f t="shared" si="18"/>
        <v>NORTH DAKOTA RSA-3</v>
      </c>
    </row>
    <row r="1164" spans="2:3" x14ac:dyDescent="0.2">
      <c r="B1164" t="s">
        <v>25</v>
      </c>
      <c r="C1164" t="str">
        <f t="shared" si="18"/>
        <v>NORTH DAKOTA 4 BADLANDS</v>
      </c>
    </row>
    <row r="1165" spans="2:3" x14ac:dyDescent="0.2">
      <c r="B1165" t="s">
        <v>27</v>
      </c>
      <c r="C1165" t="str">
        <f t="shared" si="18"/>
        <v>VERIZON WIRELESS</v>
      </c>
    </row>
    <row r="1166" spans="2:3" x14ac:dyDescent="0.2">
      <c r="B1166" t="s">
        <v>55</v>
      </c>
      <c r="C1166" t="str">
        <f t="shared" si="18"/>
        <v>MIDCONTINENT COMMUNICATIONS</v>
      </c>
    </row>
    <row r="1167" spans="2:3" x14ac:dyDescent="0.2">
      <c r="B1167" t="s">
        <v>1422</v>
      </c>
      <c r="C1167" t="str">
        <f t="shared" si="18"/>
        <v>VCI COMPANY</v>
      </c>
    </row>
    <row r="1168" spans="2:3" x14ac:dyDescent="0.2">
      <c r="B1168" t="s">
        <v>26</v>
      </c>
      <c r="C1168" t="str">
        <f t="shared" si="18"/>
        <v>SAGEBRUSH CELLULAR  INC.</v>
      </c>
    </row>
    <row r="1169" spans="2:3" x14ac:dyDescent="0.2">
      <c r="B1169" t="s">
        <v>1370</v>
      </c>
      <c r="C1169" t="str">
        <f t="shared" si="18"/>
        <v>CITIZENS TEL OF NEBRASKA</v>
      </c>
    </row>
    <row r="1170" spans="2:3" x14ac:dyDescent="0.2">
      <c r="B1170" t="s">
        <v>807</v>
      </c>
      <c r="C1170" t="str">
        <f t="shared" si="18"/>
        <v>ARAPAHOE TELEPHONE COMPANY</v>
      </c>
    </row>
    <row r="1171" spans="2:3" x14ac:dyDescent="0.2">
      <c r="B1171" t="s">
        <v>808</v>
      </c>
      <c r="C1171" t="str">
        <f t="shared" si="18"/>
        <v>ARLINGTON TELEPHONE COMPANY</v>
      </c>
    </row>
    <row r="1172" spans="2:3" x14ac:dyDescent="0.2">
      <c r="B1172" t="s">
        <v>818</v>
      </c>
      <c r="C1172" t="str">
        <f t="shared" si="18"/>
        <v>ELSIE COMMUNICATIONS  INC.</v>
      </c>
    </row>
    <row r="1173" spans="2:3" x14ac:dyDescent="0.2">
      <c r="B1173" t="s">
        <v>809</v>
      </c>
      <c r="C1173" t="str">
        <f t="shared" si="18"/>
        <v>BLAIR TELEPHONE COMPANY</v>
      </c>
    </row>
    <row r="1174" spans="2:3" x14ac:dyDescent="0.2">
      <c r="B1174" t="s">
        <v>810</v>
      </c>
      <c r="C1174" t="str">
        <f t="shared" si="18"/>
        <v>THREE RIVER TELCO</v>
      </c>
    </row>
    <row r="1175" spans="2:3" x14ac:dyDescent="0.2">
      <c r="B1175" t="s">
        <v>546</v>
      </c>
      <c r="C1175" t="str">
        <f t="shared" si="18"/>
        <v>CAMBRIDGE TELEPHONE COMPANY</v>
      </c>
    </row>
    <row r="1176" spans="2:3" x14ac:dyDescent="0.2">
      <c r="B1176" t="s">
        <v>811</v>
      </c>
      <c r="C1176" t="str">
        <f t="shared" si="18"/>
        <v>CONSOLIDATED TELCO  INC.</v>
      </c>
    </row>
    <row r="1177" spans="2:3" x14ac:dyDescent="0.2">
      <c r="B1177" t="s">
        <v>812</v>
      </c>
      <c r="C1177" t="str">
        <f t="shared" si="18"/>
        <v>CLARKS TELECOMMUNICATIONS</v>
      </c>
    </row>
    <row r="1178" spans="2:3" x14ac:dyDescent="0.2">
      <c r="B1178" t="s">
        <v>737</v>
      </c>
      <c r="C1178" t="str">
        <f t="shared" si="18"/>
        <v>CONSOLIDATED TELEPHONE COMPANY</v>
      </c>
    </row>
    <row r="1179" spans="2:3" x14ac:dyDescent="0.2">
      <c r="B1179" t="s">
        <v>813</v>
      </c>
      <c r="C1179" t="str">
        <f t="shared" si="18"/>
        <v>COZAD TELEPHONE COMPANY</v>
      </c>
    </row>
    <row r="1180" spans="2:3" x14ac:dyDescent="0.2">
      <c r="B1180" t="s">
        <v>814</v>
      </c>
      <c r="C1180" t="str">
        <f t="shared" si="18"/>
        <v>THE CURTIS TELEPHONE COMPANY  INC.</v>
      </c>
    </row>
    <row r="1181" spans="2:3" x14ac:dyDescent="0.2">
      <c r="B1181" t="s">
        <v>815</v>
      </c>
      <c r="C1181" t="str">
        <f t="shared" si="18"/>
        <v>DALTON TELEPHONE COMPANY</v>
      </c>
    </row>
    <row r="1182" spans="2:3" x14ac:dyDescent="0.2">
      <c r="B1182" t="s">
        <v>816</v>
      </c>
      <c r="C1182" t="str">
        <f t="shared" si="18"/>
        <v>DILLER TELEPHONE COMPANY</v>
      </c>
    </row>
    <row r="1183" spans="2:3" x14ac:dyDescent="0.2">
      <c r="B1183" t="s">
        <v>817</v>
      </c>
      <c r="C1183" t="str">
        <f t="shared" si="18"/>
        <v>EASTERN NEBRASKA TELEPHONE COMPANY</v>
      </c>
    </row>
    <row r="1184" spans="2:3" x14ac:dyDescent="0.2">
      <c r="B1184" t="s">
        <v>819</v>
      </c>
      <c r="C1184" t="str">
        <f t="shared" si="18"/>
        <v>GLENWOOD TELEPHONE MEMBERSHIP CORPORTATION</v>
      </c>
    </row>
    <row r="1185" spans="2:3" x14ac:dyDescent="0.2">
      <c r="B1185" t="s">
        <v>820</v>
      </c>
      <c r="C1185" t="str">
        <f t="shared" si="18"/>
        <v>HAMILTON TELEPHONE COMPANY</v>
      </c>
    </row>
    <row r="1186" spans="2:3" x14ac:dyDescent="0.2">
      <c r="B1186" t="s">
        <v>821</v>
      </c>
      <c r="C1186" t="str">
        <f t="shared" si="18"/>
        <v>HARTINGTON TELECOMMUNICATIONS CO.  INC.</v>
      </c>
    </row>
    <row r="1187" spans="2:3" x14ac:dyDescent="0.2">
      <c r="B1187" t="s">
        <v>822</v>
      </c>
      <c r="C1187" t="str">
        <f t="shared" si="18"/>
        <v>HARTMAN TELEPHONE EXCHANGES  INC.</v>
      </c>
    </row>
    <row r="1188" spans="2:3" x14ac:dyDescent="0.2">
      <c r="B1188" t="s">
        <v>823</v>
      </c>
      <c r="C1188" t="str">
        <f t="shared" si="18"/>
        <v>HEMINGFORD COOPERATIVE TELEPHONE COMPANY</v>
      </c>
    </row>
    <row r="1189" spans="2:3" x14ac:dyDescent="0.2">
      <c r="B1189" t="s">
        <v>824</v>
      </c>
      <c r="C1189" t="str">
        <f t="shared" si="18"/>
        <v>HENDERSON COOPERATIVE TELEPHONE COMPANY</v>
      </c>
    </row>
    <row r="1190" spans="2:3" x14ac:dyDescent="0.2">
      <c r="B1190" t="s">
        <v>825</v>
      </c>
      <c r="C1190" t="str">
        <f t="shared" si="18"/>
        <v>HERSHEY COOPERATIVE TELEPHONE COMPANY</v>
      </c>
    </row>
    <row r="1191" spans="2:3" x14ac:dyDescent="0.2">
      <c r="B1191" t="s">
        <v>1383</v>
      </c>
      <c r="C1191" t="str">
        <f t="shared" si="18"/>
        <v>CONSOLIDATED TELECOM  INC.</v>
      </c>
    </row>
    <row r="1192" spans="2:3" x14ac:dyDescent="0.2">
      <c r="B1192" t="s">
        <v>826</v>
      </c>
      <c r="C1192" t="str">
        <f t="shared" si="18"/>
        <v>HOOPER TELEPHONE COMPANY</v>
      </c>
    </row>
    <row r="1193" spans="2:3" x14ac:dyDescent="0.2">
      <c r="B1193" t="s">
        <v>827</v>
      </c>
      <c r="C1193" t="str">
        <f t="shared" si="18"/>
        <v>K AND M TELEPHONE COMPANY  INC.</v>
      </c>
    </row>
    <row r="1194" spans="2:3" x14ac:dyDescent="0.2">
      <c r="B1194" t="s">
        <v>828</v>
      </c>
      <c r="C1194" t="str">
        <f t="shared" si="18"/>
        <v>KEYSTONE-ARTHUR TELEPHONE COMPANY</v>
      </c>
    </row>
    <row r="1195" spans="2:3" x14ac:dyDescent="0.2">
      <c r="B1195" t="s">
        <v>1479</v>
      </c>
      <c r="C1195" t="str">
        <f t="shared" si="18"/>
        <v>WINDSTREAM COMMUNICATIONS  INC.</v>
      </c>
    </row>
    <row r="1196" spans="2:3" x14ac:dyDescent="0.2">
      <c r="B1196" t="s">
        <v>829</v>
      </c>
      <c r="C1196" t="str">
        <f t="shared" si="18"/>
        <v>NEBRASKA CENTRAL TELEPHONE CO.</v>
      </c>
    </row>
    <row r="1197" spans="2:3" x14ac:dyDescent="0.2">
      <c r="B1197" t="s">
        <v>1238</v>
      </c>
      <c r="C1197" t="str">
        <f t="shared" si="18"/>
        <v>NEBCOM  INC.</v>
      </c>
    </row>
    <row r="1198" spans="2:3" x14ac:dyDescent="0.2">
      <c r="B1198" t="s">
        <v>1239</v>
      </c>
      <c r="C1198" t="str">
        <f t="shared" si="18"/>
        <v>NORTHEAST NEBRASKA TELEPHONE COMPANY</v>
      </c>
    </row>
    <row r="1199" spans="2:3" x14ac:dyDescent="0.2">
      <c r="B1199" t="s">
        <v>830</v>
      </c>
      <c r="C1199" t="str">
        <f t="shared" si="18"/>
        <v>GREAT PLAINS COMMUNICATIONS  INC.</v>
      </c>
    </row>
    <row r="1200" spans="2:3" x14ac:dyDescent="0.2">
      <c r="B1200" t="s">
        <v>831</v>
      </c>
      <c r="C1200" t="str">
        <f t="shared" si="18"/>
        <v>PIERCE TELEPHONE COMPANY  INCORPORATED</v>
      </c>
    </row>
    <row r="1201" spans="2:3" x14ac:dyDescent="0.2">
      <c r="B1201" t="s">
        <v>832</v>
      </c>
      <c r="C1201" t="str">
        <f t="shared" si="18"/>
        <v>PLAINVIEW TELEPHONE CO  INC</v>
      </c>
    </row>
    <row r="1202" spans="2:3" x14ac:dyDescent="0.2">
      <c r="B1202" t="s">
        <v>833</v>
      </c>
      <c r="C1202" t="str">
        <f t="shared" si="18"/>
        <v>ROCK COUNTY TELEPHONE COMPANY</v>
      </c>
    </row>
    <row r="1203" spans="2:3" x14ac:dyDescent="0.2">
      <c r="B1203" t="s">
        <v>834</v>
      </c>
      <c r="C1203" t="str">
        <f t="shared" si="18"/>
        <v>SODTOWN TELEPHONE COMPANY</v>
      </c>
    </row>
    <row r="1204" spans="2:3" x14ac:dyDescent="0.2">
      <c r="B1204" t="s">
        <v>835</v>
      </c>
      <c r="C1204" t="str">
        <f t="shared" si="18"/>
        <v>SOUTHEAST NEBRASKA COMMUNICATIONS  INC.</v>
      </c>
    </row>
    <row r="1205" spans="2:3" x14ac:dyDescent="0.2">
      <c r="B1205" t="s">
        <v>836</v>
      </c>
      <c r="C1205" t="str">
        <f t="shared" si="18"/>
        <v>STANTON TELECOM  INC.</v>
      </c>
    </row>
    <row r="1206" spans="2:3" x14ac:dyDescent="0.2">
      <c r="B1206" t="s">
        <v>837</v>
      </c>
      <c r="C1206" t="str">
        <f t="shared" si="18"/>
        <v>EMBARQ - UNITED TELEPHONE CO. OF THE WEST FKA SPRINT</v>
      </c>
    </row>
    <row r="1207" spans="2:3" x14ac:dyDescent="0.2">
      <c r="B1207" t="s">
        <v>838</v>
      </c>
      <c r="C1207" t="str">
        <f t="shared" si="18"/>
        <v>WAUNETA TELEPHONE COMPANY</v>
      </c>
    </row>
    <row r="1208" spans="2:3" x14ac:dyDescent="0.2">
      <c r="B1208" t="s">
        <v>839</v>
      </c>
      <c r="C1208" t="str">
        <f t="shared" si="18"/>
        <v>BENKELMAN TELEPHONE CO.  INC.</v>
      </c>
    </row>
    <row r="1209" spans="2:3" x14ac:dyDescent="0.2">
      <c r="B1209" t="s">
        <v>1272</v>
      </c>
      <c r="C1209" t="str">
        <f t="shared" si="18"/>
        <v>QWEST CORPORATION</v>
      </c>
    </row>
    <row r="1210" spans="2:3" x14ac:dyDescent="0.2">
      <c r="B1210" t="s">
        <v>1324</v>
      </c>
      <c r="C1210" t="str">
        <f t="shared" si="18"/>
        <v>COX NEBRASKA TELCOM  LLC</v>
      </c>
    </row>
    <row r="1211" spans="2:3" x14ac:dyDescent="0.2">
      <c r="B1211" t="s">
        <v>1364</v>
      </c>
      <c r="C1211" t="str">
        <f t="shared" si="18"/>
        <v>PINPOINT COMMUNICATIONS  INC.</v>
      </c>
    </row>
    <row r="1212" spans="2:3" x14ac:dyDescent="0.2">
      <c r="B1212" t="s">
        <v>1329</v>
      </c>
      <c r="C1212" t="str">
        <f t="shared" si="18"/>
        <v>NEBRASKA TECHNOLOGY AND TELECOMMUNICATIONS  INC.</v>
      </c>
    </row>
    <row r="1213" spans="2:3" x14ac:dyDescent="0.2">
      <c r="B1213" t="s">
        <v>1292</v>
      </c>
      <c r="C1213" t="str">
        <f t="shared" si="18"/>
        <v>NE COLORADO CELLULAR  INC.</v>
      </c>
    </row>
    <row r="1214" spans="2:3" x14ac:dyDescent="0.2">
      <c r="B1214" t="s">
        <v>1438</v>
      </c>
      <c r="C1214" t="str">
        <f t="shared" si="18"/>
        <v>ALLO COMMUNICATIONS LLC</v>
      </c>
    </row>
    <row r="1215" spans="2:3" x14ac:dyDescent="0.2">
      <c r="B1215" t="s">
        <v>1298</v>
      </c>
      <c r="C1215" t="str">
        <f t="shared" si="18"/>
        <v>ALLTEL COMMUNICATIONS</v>
      </c>
    </row>
    <row r="1216" spans="2:3" x14ac:dyDescent="0.2">
      <c r="B1216" t="s">
        <v>1452</v>
      </c>
      <c r="C1216" t="str">
        <f t="shared" si="18"/>
        <v>MOBIUS COMMUNICATIONS COMPANY</v>
      </c>
    </row>
    <row r="1217" spans="2:3" x14ac:dyDescent="0.2">
      <c r="B1217" t="s">
        <v>1428</v>
      </c>
      <c r="C1217" t="str">
        <f t="shared" si="18"/>
        <v>THREE RIVER COMMUNICATIONS  LLC</v>
      </c>
    </row>
    <row r="1218" spans="2:3" x14ac:dyDescent="0.2">
      <c r="B1218" t="s">
        <v>1416</v>
      </c>
      <c r="C1218" t="str">
        <f t="shared" si="18"/>
        <v>HUNTEL CABLEVISION  INC.</v>
      </c>
    </row>
    <row r="1219" spans="2:3" x14ac:dyDescent="0.2">
      <c r="B1219" t="s">
        <v>22</v>
      </c>
      <c r="C1219" t="str">
        <f t="shared" ref="C1219:C1282" si="19">UPPER(B1219)</f>
        <v>YAKIMA MSA LIMITED PARTNERSHIP</v>
      </c>
    </row>
    <row r="1220" spans="2:3" x14ac:dyDescent="0.2">
      <c r="B1220" t="s">
        <v>80</v>
      </c>
      <c r="C1220" t="str">
        <f t="shared" si="19"/>
        <v>GRANITE STATE TELEPHONE  INC.</v>
      </c>
    </row>
    <row r="1221" spans="2:3" x14ac:dyDescent="0.2">
      <c r="B1221" t="s">
        <v>81</v>
      </c>
      <c r="C1221" t="str">
        <f t="shared" si="19"/>
        <v>DUNBARTON TELEPHONE COMPANY  INC.</v>
      </c>
    </row>
    <row r="1222" spans="2:3" x14ac:dyDescent="0.2">
      <c r="B1222" t="s">
        <v>82</v>
      </c>
      <c r="C1222" t="str">
        <f t="shared" si="19"/>
        <v>KEARSARGE TELEPHONE COMPANY DBA TDS TELECOM</v>
      </c>
    </row>
    <row r="1223" spans="2:3" x14ac:dyDescent="0.2">
      <c r="B1223" t="s">
        <v>83</v>
      </c>
      <c r="C1223" t="str">
        <f t="shared" si="19"/>
        <v>MERRIMACK COUNTY TELEPHONE COMPANY DBA TDS TELECOM</v>
      </c>
    </row>
    <row r="1224" spans="2:3" x14ac:dyDescent="0.2">
      <c r="B1224" t="s">
        <v>84</v>
      </c>
      <c r="C1224" t="str">
        <f t="shared" si="19"/>
        <v>UNION TELEPHONE COMPANY</v>
      </c>
    </row>
    <row r="1225" spans="2:3" x14ac:dyDescent="0.2">
      <c r="B1225" t="s">
        <v>85</v>
      </c>
      <c r="C1225" t="str">
        <f t="shared" si="19"/>
        <v>WILTON TELEPHONE COMPANY  INC. DBA TDS TELECOM</v>
      </c>
    </row>
    <row r="1226" spans="2:3" x14ac:dyDescent="0.2">
      <c r="B1226" t="s">
        <v>1296</v>
      </c>
      <c r="C1226" t="str">
        <f t="shared" si="19"/>
        <v>CONTOOCOOK TELEPHONE COMPANY</v>
      </c>
    </row>
    <row r="1227" spans="2:3" x14ac:dyDescent="0.2">
      <c r="B1227" t="s">
        <v>1307</v>
      </c>
      <c r="C1227" t="str">
        <f t="shared" si="19"/>
        <v>HOLLIS TELEPHONE COMPANY  INC. DBA TDS TELECOM</v>
      </c>
    </row>
    <row r="1228" spans="2:3" x14ac:dyDescent="0.2">
      <c r="B1228" t="s">
        <v>1504</v>
      </c>
      <c r="C1228" t="str">
        <f t="shared" si="19"/>
        <v>NORTHERN NEW ENGLAND TELEPHONE OPERATIONS LLC</v>
      </c>
    </row>
    <row r="1229" spans="2:3" x14ac:dyDescent="0.2">
      <c r="B1229" t="s">
        <v>38</v>
      </c>
      <c r="C1229" t="str">
        <f t="shared" si="19"/>
        <v>RURAL CELLULAR CORPORATION</v>
      </c>
    </row>
    <row r="1230" spans="2:3" x14ac:dyDescent="0.2">
      <c r="B1230" t="s">
        <v>22</v>
      </c>
      <c r="C1230" t="str">
        <f t="shared" si="19"/>
        <v>YAKIMA MSA LIMITED PARTNERSHIP</v>
      </c>
    </row>
    <row r="1231" spans="2:3" x14ac:dyDescent="0.2">
      <c r="B1231" t="s">
        <v>1458</v>
      </c>
      <c r="C1231" t="str">
        <f t="shared" si="19"/>
        <v>TRACFONE WIRELESS  INC.</v>
      </c>
    </row>
    <row r="1232" spans="2:3" x14ac:dyDescent="0.2">
      <c r="B1232" t="s">
        <v>132</v>
      </c>
      <c r="C1232" t="str">
        <f t="shared" si="19"/>
        <v>WARWICK VALLEY TELEPHONE COMPANY</v>
      </c>
    </row>
    <row r="1233" spans="2:3" x14ac:dyDescent="0.2">
      <c r="B1233" t="s">
        <v>135</v>
      </c>
      <c r="C1233" t="str">
        <f t="shared" si="19"/>
        <v>EMBARQ - UNITED TELEPHONE OF NEW JERSEY  INC. FKA SPRINT</v>
      </c>
    </row>
    <row r="1234" spans="2:3" x14ac:dyDescent="0.2">
      <c r="B1234" t="s">
        <v>136</v>
      </c>
      <c r="C1234" t="str">
        <f t="shared" si="19"/>
        <v>VERIZON NEW JERSEY INC</v>
      </c>
    </row>
    <row r="1235" spans="2:3" x14ac:dyDescent="0.2">
      <c r="B1235" t="s">
        <v>1458</v>
      </c>
      <c r="C1235" t="str">
        <f t="shared" si="19"/>
        <v>TRACFONE WIRELESS  INC.</v>
      </c>
    </row>
    <row r="1236" spans="2:3" x14ac:dyDescent="0.2">
      <c r="B1236" t="s">
        <v>1479</v>
      </c>
      <c r="C1236" t="str">
        <f t="shared" si="19"/>
        <v>WINDSTREAM COMMUNICATIONS  INC.</v>
      </c>
    </row>
    <row r="1237" spans="2:3" x14ac:dyDescent="0.2">
      <c r="B1237" t="s">
        <v>1479</v>
      </c>
      <c r="C1237" t="str">
        <f t="shared" si="19"/>
        <v>WINDSTREAM COMMUNICATIONS  INC.</v>
      </c>
    </row>
    <row r="1238" spans="2:3" x14ac:dyDescent="0.2">
      <c r="B1238" t="s">
        <v>1398</v>
      </c>
      <c r="C1238" t="str">
        <f t="shared" si="19"/>
        <v>MESCALERO APACHE TELECOM  INC.</v>
      </c>
    </row>
    <row r="1239" spans="2:3" x14ac:dyDescent="0.2">
      <c r="B1239" t="s">
        <v>1006</v>
      </c>
      <c r="C1239" t="str">
        <f t="shared" si="19"/>
        <v>DELL TELEPHONE COOPERATIVE  INC. (TX)</v>
      </c>
    </row>
    <row r="1240" spans="2:3" x14ac:dyDescent="0.2">
      <c r="B1240" t="s">
        <v>1045</v>
      </c>
      <c r="C1240" t="str">
        <f t="shared" si="19"/>
        <v>VALLEY TELEPHONE COOPERATIVE  INC.</v>
      </c>
    </row>
    <row r="1241" spans="2:3" x14ac:dyDescent="0.2">
      <c r="B1241" t="s">
        <v>1106</v>
      </c>
      <c r="C1241" t="str">
        <f t="shared" si="19"/>
        <v>BACA VALLEY TELEPHONE COMPANY  INC.</v>
      </c>
    </row>
    <row r="1242" spans="2:3" x14ac:dyDescent="0.2">
      <c r="B1242" t="s">
        <v>1039</v>
      </c>
      <c r="C1242" t="str">
        <f t="shared" si="19"/>
        <v>ENMR TELEPHONE COOPERATIVE  INC</v>
      </c>
    </row>
    <row r="1243" spans="2:3" x14ac:dyDescent="0.2">
      <c r="B1243" t="s">
        <v>1107</v>
      </c>
      <c r="C1243" t="str">
        <f t="shared" si="19"/>
        <v>LA JICARITA RURAL TELEPHONE COOPERATIVE  INC.</v>
      </c>
    </row>
    <row r="1244" spans="2:3" x14ac:dyDescent="0.2">
      <c r="B1244" t="s">
        <v>1108</v>
      </c>
      <c r="C1244" t="str">
        <f t="shared" si="19"/>
        <v>LEACO RURAL TELEPHONE COOPERATIVE  INC.</v>
      </c>
    </row>
    <row r="1245" spans="2:3" x14ac:dyDescent="0.2">
      <c r="B1245" t="s">
        <v>1109</v>
      </c>
      <c r="C1245" t="str">
        <f t="shared" si="19"/>
        <v>TULAROSA BASIN TELEPHONE COMPANY  INC.</v>
      </c>
    </row>
    <row r="1246" spans="2:3" x14ac:dyDescent="0.2">
      <c r="B1246" t="s">
        <v>1110</v>
      </c>
      <c r="C1246" t="str">
        <f t="shared" si="19"/>
        <v>WESTERN NEW MEXICO TELEPHONE COMPANY  INC.</v>
      </c>
    </row>
    <row r="1247" spans="2:3" x14ac:dyDescent="0.2">
      <c r="B1247" t="s">
        <v>1111</v>
      </c>
      <c r="C1247" t="str">
        <f t="shared" si="19"/>
        <v>PENASCO VALLEY TELEPHONE COOPERATIVE  INC.</v>
      </c>
    </row>
    <row r="1248" spans="2:3" x14ac:dyDescent="0.2">
      <c r="B1248" t="s">
        <v>1112</v>
      </c>
      <c r="C1248" t="str">
        <f t="shared" si="19"/>
        <v>ROOSEVELT COUNTY RURAL TELEPHONE COOPERATIVE  INC.</v>
      </c>
    </row>
    <row r="1249" spans="2:3" x14ac:dyDescent="0.2">
      <c r="B1249" t="s">
        <v>1537</v>
      </c>
      <c r="C1249" t="str">
        <f t="shared" si="19"/>
        <v>CENTURYTEL OF THE SOUTHWEST (NEW MEXICO)</v>
      </c>
    </row>
    <row r="1250" spans="2:3" x14ac:dyDescent="0.2">
      <c r="B1250" t="s">
        <v>1484</v>
      </c>
      <c r="C1250" t="str">
        <f t="shared" si="19"/>
        <v>SACRED WIND COMMUNICATIONS  INC.</v>
      </c>
    </row>
    <row r="1251" spans="2:3" x14ac:dyDescent="0.2">
      <c r="B1251" t="s">
        <v>1051</v>
      </c>
      <c r="C1251" t="str">
        <f t="shared" si="19"/>
        <v>NAVAJO COMM CO</v>
      </c>
    </row>
    <row r="1252" spans="2:3" x14ac:dyDescent="0.2">
      <c r="B1252" t="s">
        <v>1272</v>
      </c>
      <c r="C1252" t="str">
        <f t="shared" si="19"/>
        <v>QWEST CORPORATION</v>
      </c>
    </row>
    <row r="1253" spans="2:3" x14ac:dyDescent="0.2">
      <c r="B1253" t="s">
        <v>41</v>
      </c>
      <c r="C1253" t="str">
        <f t="shared" si="19"/>
        <v>SMITH BAGLEY  INC.</v>
      </c>
    </row>
    <row r="1254" spans="2:3" x14ac:dyDescent="0.2">
      <c r="B1254" t="s">
        <v>1108</v>
      </c>
      <c r="C1254" t="str">
        <f t="shared" si="19"/>
        <v>LEACO RURAL TELEPHONE COOPERATIVE  INC.</v>
      </c>
    </row>
    <row r="1255" spans="2:3" x14ac:dyDescent="0.2">
      <c r="B1255" t="s">
        <v>1298</v>
      </c>
      <c r="C1255" t="str">
        <f t="shared" si="19"/>
        <v>ALLTEL COMMUNICATIONS</v>
      </c>
    </row>
    <row r="1256" spans="2:3" x14ac:dyDescent="0.2">
      <c r="B1256" t="s">
        <v>40</v>
      </c>
      <c r="C1256" t="str">
        <f t="shared" si="19"/>
        <v>SPRINT SPECTRUM  L.P.</v>
      </c>
    </row>
    <row r="1257" spans="2:3" x14ac:dyDescent="0.2">
      <c r="B1257" t="s">
        <v>1422</v>
      </c>
      <c r="C1257" t="str">
        <f t="shared" si="19"/>
        <v>VCI COMPANY</v>
      </c>
    </row>
    <row r="1258" spans="2:3" x14ac:dyDescent="0.2">
      <c r="B1258" t="s">
        <v>1080</v>
      </c>
      <c r="C1258" t="str">
        <f t="shared" si="19"/>
        <v>FILER MUTUAL TELEPHONE COMPANY</v>
      </c>
    </row>
    <row r="1259" spans="2:3" x14ac:dyDescent="0.2">
      <c r="B1259" t="s">
        <v>1542</v>
      </c>
      <c r="C1259" t="str">
        <f t="shared" si="19"/>
        <v>CENTURYTEL OF THE GEM STATE (NEVADA)</v>
      </c>
    </row>
    <row r="1260" spans="2:3" x14ac:dyDescent="0.2">
      <c r="B1260" t="s">
        <v>1087</v>
      </c>
      <c r="C1260" t="str">
        <f t="shared" si="19"/>
        <v>RURAL TELEPHONE COMPANY</v>
      </c>
    </row>
    <row r="1261" spans="2:3" x14ac:dyDescent="0.2">
      <c r="B1261" t="s">
        <v>1194</v>
      </c>
      <c r="C1261" t="str">
        <f t="shared" si="19"/>
        <v>BEEHIVE TELEPHONE CO.  INC. - NV</v>
      </c>
    </row>
    <row r="1262" spans="2:3" x14ac:dyDescent="0.2">
      <c r="B1262" t="s">
        <v>1260</v>
      </c>
      <c r="C1262" t="str">
        <f t="shared" si="19"/>
        <v>VERIZON CALIFORNIA INC.</v>
      </c>
    </row>
    <row r="1263" spans="2:3" x14ac:dyDescent="0.2">
      <c r="B1263" t="s">
        <v>1195</v>
      </c>
      <c r="C1263" t="str">
        <f t="shared" si="19"/>
        <v>EMBARQ - CENTRAL TELEPHONE CO. OF NEVADA - FKA SPRINT</v>
      </c>
    </row>
    <row r="1264" spans="2:3" x14ac:dyDescent="0.2">
      <c r="B1264" t="s">
        <v>1196</v>
      </c>
      <c r="C1264" t="str">
        <f t="shared" si="19"/>
        <v>CHURCHILL COUNTY TEL AND TEL SYSTEM</v>
      </c>
    </row>
    <row r="1265" spans="2:3" x14ac:dyDescent="0.2">
      <c r="B1265" t="s">
        <v>1197</v>
      </c>
      <c r="C1265" t="str">
        <f t="shared" si="19"/>
        <v>LINCOLN COUNTY TELEPHONE SYS  INC.</v>
      </c>
    </row>
    <row r="1266" spans="2:3" x14ac:dyDescent="0.2">
      <c r="B1266" t="s">
        <v>1198</v>
      </c>
      <c r="C1266" t="str">
        <f t="shared" si="19"/>
        <v>MOAPA VALLEY TELEPHONE COMPANY</v>
      </c>
    </row>
    <row r="1267" spans="2:3" x14ac:dyDescent="0.2">
      <c r="B1267" t="s">
        <v>1199</v>
      </c>
      <c r="C1267" t="str">
        <f t="shared" si="19"/>
        <v>RIO VIRGIN TELEPHONE COMPANY</v>
      </c>
    </row>
    <row r="1268" spans="2:3" x14ac:dyDescent="0.2">
      <c r="B1268" t="s">
        <v>1200</v>
      </c>
      <c r="C1268" t="str">
        <f t="shared" si="19"/>
        <v>OREGON-IDAHO UTILITIES  INC. DBA HUMBOLDT TELEPHONE COMPANY</v>
      </c>
    </row>
    <row r="1269" spans="2:3" x14ac:dyDescent="0.2">
      <c r="B1269" t="s">
        <v>1201</v>
      </c>
      <c r="C1269" t="str">
        <f t="shared" si="19"/>
        <v>CITIZENS TEL COMPANY</v>
      </c>
    </row>
    <row r="1270" spans="2:3" x14ac:dyDescent="0.2">
      <c r="B1270" t="s">
        <v>1201</v>
      </c>
      <c r="C1270" t="str">
        <f t="shared" si="19"/>
        <v>CITIZENS TEL COMPANY</v>
      </c>
    </row>
    <row r="1271" spans="2:3" x14ac:dyDescent="0.2">
      <c r="B1271" t="s">
        <v>1202</v>
      </c>
      <c r="C1271" t="str">
        <f t="shared" si="19"/>
        <v>NEVADA BELL TELEPHONE COMPANY</v>
      </c>
    </row>
    <row r="1272" spans="2:3" x14ac:dyDescent="0.2">
      <c r="B1272" t="s">
        <v>1298</v>
      </c>
      <c r="C1272" t="str">
        <f t="shared" si="19"/>
        <v>ALLTEL COMMUNICATIONS</v>
      </c>
    </row>
    <row r="1273" spans="2:3" x14ac:dyDescent="0.2">
      <c r="B1273" t="s">
        <v>1472</v>
      </c>
      <c r="C1273" t="str">
        <f t="shared" si="19"/>
        <v>NEVADA UTILITIES  INC.</v>
      </c>
    </row>
    <row r="1274" spans="2:3" x14ac:dyDescent="0.2">
      <c r="B1274" t="s">
        <v>97</v>
      </c>
      <c r="C1274" t="str">
        <f t="shared" si="19"/>
        <v>ARMSTRONG TELEPHONE COMPANY - NEW YORK</v>
      </c>
    </row>
    <row r="1275" spans="2:3" x14ac:dyDescent="0.2">
      <c r="B1275" t="s">
        <v>98</v>
      </c>
      <c r="C1275" t="str">
        <f t="shared" si="19"/>
        <v>FRONTIER COMMUNICATIONS OF AUSABLE VALLEY  INC.</v>
      </c>
    </row>
    <row r="1276" spans="2:3" x14ac:dyDescent="0.2">
      <c r="B1276" t="s">
        <v>99</v>
      </c>
      <c r="C1276" t="str">
        <f t="shared" si="19"/>
        <v>BERKSHIRE TELEPHONE COMPANY</v>
      </c>
    </row>
    <row r="1277" spans="2:3" x14ac:dyDescent="0.2">
      <c r="B1277" t="s">
        <v>100</v>
      </c>
      <c r="C1277" t="str">
        <f t="shared" si="19"/>
        <v>CASSADAGA TELEPHONE CORPORATION</v>
      </c>
    </row>
    <row r="1278" spans="2:3" x14ac:dyDescent="0.2">
      <c r="B1278" t="s">
        <v>101</v>
      </c>
      <c r="C1278" t="str">
        <f t="shared" si="19"/>
        <v>THE CHAMPLAIN TELEPHONE COMPANY</v>
      </c>
    </row>
    <row r="1279" spans="2:3" x14ac:dyDescent="0.2">
      <c r="B1279" t="s">
        <v>102</v>
      </c>
      <c r="C1279" t="str">
        <f t="shared" si="19"/>
        <v>CHAUTAUCQUA AND ERIE TELEPHONE COMPANY</v>
      </c>
    </row>
    <row r="1280" spans="2:3" x14ac:dyDescent="0.2">
      <c r="B1280" t="s">
        <v>103</v>
      </c>
      <c r="C1280" t="str">
        <f t="shared" si="19"/>
        <v>CHAZY AND WESTPORT TELEPHONE CORP</v>
      </c>
    </row>
    <row r="1281" spans="2:3" x14ac:dyDescent="0.2">
      <c r="B1281" t="s">
        <v>104</v>
      </c>
      <c r="C1281" t="str">
        <f t="shared" si="19"/>
        <v>CITIZENS TELEPHONE COMPANY OF HAMMAND NY  INC.</v>
      </c>
    </row>
    <row r="1282" spans="2:3" x14ac:dyDescent="0.2">
      <c r="B1282" t="s">
        <v>105</v>
      </c>
      <c r="C1282" t="str">
        <f t="shared" si="19"/>
        <v>TACONIC TELEPHONE CORP</v>
      </c>
    </row>
    <row r="1283" spans="2:3" x14ac:dyDescent="0.2">
      <c r="B1283" t="s">
        <v>106</v>
      </c>
      <c r="C1283" t="str">
        <f t="shared" ref="C1283:C1346" si="20">UPPER(B1283)</f>
        <v>CROWN POINT TELEPHONE CORPORATION</v>
      </c>
    </row>
    <row r="1284" spans="2:3" x14ac:dyDescent="0.2">
      <c r="B1284" t="s">
        <v>107</v>
      </c>
      <c r="C1284" t="str">
        <f t="shared" si="20"/>
        <v>DELHI TELEPHONE COMPANY</v>
      </c>
    </row>
    <row r="1285" spans="2:3" x14ac:dyDescent="0.2">
      <c r="B1285" t="s">
        <v>108</v>
      </c>
      <c r="C1285" t="str">
        <f t="shared" si="20"/>
        <v>DEPOSIT TELEPHONE COMPANY  INC. DBA TDS TELECOM</v>
      </c>
    </row>
    <row r="1286" spans="2:3" x14ac:dyDescent="0.2">
      <c r="B1286" t="s">
        <v>109</v>
      </c>
      <c r="C1286" t="str">
        <f t="shared" si="20"/>
        <v>DUNKIRK AND FREDONIA TELEPHONE COMPANY</v>
      </c>
    </row>
    <row r="1287" spans="2:3" x14ac:dyDescent="0.2">
      <c r="B1287" t="s">
        <v>110</v>
      </c>
      <c r="C1287" t="str">
        <f t="shared" si="20"/>
        <v>EDWARDS TELEPHONE COMPANY  INC. DBA TDS TELECOM</v>
      </c>
    </row>
    <row r="1288" spans="2:3" x14ac:dyDescent="0.2">
      <c r="B1288" t="s">
        <v>111</v>
      </c>
      <c r="C1288" t="str">
        <f t="shared" si="20"/>
        <v>EMPIRE TELEPHONE CORP.</v>
      </c>
    </row>
    <row r="1289" spans="2:3" x14ac:dyDescent="0.2">
      <c r="B1289" t="s">
        <v>112</v>
      </c>
      <c r="C1289" t="str">
        <f t="shared" si="20"/>
        <v>GERMANTOWN TELEPHONE CO.  INC.</v>
      </c>
    </row>
    <row r="1290" spans="2:3" x14ac:dyDescent="0.2">
      <c r="B1290" t="s">
        <v>113</v>
      </c>
      <c r="C1290" t="str">
        <f t="shared" si="20"/>
        <v>HANCOCK TEL. CO.</v>
      </c>
    </row>
    <row r="1291" spans="2:3" x14ac:dyDescent="0.2">
      <c r="B1291" t="s">
        <v>114</v>
      </c>
      <c r="C1291" t="str">
        <f t="shared" si="20"/>
        <v>FRONTIER COMMUNICATIONS OF NEW YORK  INC.</v>
      </c>
    </row>
    <row r="1292" spans="2:3" x14ac:dyDescent="0.2">
      <c r="B1292" t="s">
        <v>115</v>
      </c>
      <c r="C1292" t="str">
        <f t="shared" si="20"/>
        <v>MARGARETVILLE TELEPHONE COMPANY  INC.</v>
      </c>
    </row>
    <row r="1293" spans="2:3" x14ac:dyDescent="0.2">
      <c r="B1293" t="s">
        <v>116</v>
      </c>
      <c r="C1293" t="str">
        <f t="shared" si="20"/>
        <v>THE MIDDLEBURGH TELEPHONE COMPANY</v>
      </c>
    </row>
    <row r="1294" spans="2:3" x14ac:dyDescent="0.2">
      <c r="B1294" t="s">
        <v>1479</v>
      </c>
      <c r="C1294" t="str">
        <f t="shared" si="20"/>
        <v>WINDSTREAM COMMUNICATIONS  INC.</v>
      </c>
    </row>
    <row r="1295" spans="2:3" x14ac:dyDescent="0.2">
      <c r="B1295" t="s">
        <v>117</v>
      </c>
      <c r="C1295" t="str">
        <f t="shared" si="20"/>
        <v>NEWPORT TELEPHONE COMPANY  INC.</v>
      </c>
    </row>
    <row r="1296" spans="2:3" x14ac:dyDescent="0.2">
      <c r="B1296" t="s">
        <v>118</v>
      </c>
      <c r="C1296" t="str">
        <f t="shared" si="20"/>
        <v>NICHOLVILLE TELEPHONE COMPANY  INC.</v>
      </c>
    </row>
    <row r="1297" spans="2:3" x14ac:dyDescent="0.2">
      <c r="B1297" t="s">
        <v>1479</v>
      </c>
      <c r="C1297" t="str">
        <f t="shared" si="20"/>
        <v>WINDSTREAM COMMUNICATIONS  INC.</v>
      </c>
    </row>
    <row r="1298" spans="2:3" x14ac:dyDescent="0.2">
      <c r="B1298" t="s">
        <v>119</v>
      </c>
      <c r="C1298" t="str">
        <f t="shared" si="20"/>
        <v>OGDEN TELEPHONE COMPANY</v>
      </c>
    </row>
    <row r="1299" spans="2:3" x14ac:dyDescent="0.2">
      <c r="B1299" t="s">
        <v>120</v>
      </c>
      <c r="C1299" t="str">
        <f t="shared" si="20"/>
        <v>ONEIDA COUNTY RURAL TELEPHONE</v>
      </c>
    </row>
    <row r="1300" spans="2:3" x14ac:dyDescent="0.2">
      <c r="B1300" t="s">
        <v>121</v>
      </c>
      <c r="C1300" t="str">
        <f t="shared" si="20"/>
        <v>ONTARIO TELEPHONE COMPANY  INC.</v>
      </c>
    </row>
    <row r="1301" spans="2:3" x14ac:dyDescent="0.2">
      <c r="B1301" t="s">
        <v>1479</v>
      </c>
      <c r="C1301" t="str">
        <f t="shared" si="20"/>
        <v>WINDSTREAM COMMUNICATIONS  INC.</v>
      </c>
    </row>
    <row r="1302" spans="2:3" x14ac:dyDescent="0.2">
      <c r="B1302" t="s">
        <v>122</v>
      </c>
      <c r="C1302" t="str">
        <f t="shared" si="20"/>
        <v>ORISKANY FALLS TELEPHONE CORPORATION DBA TDS TELECOM</v>
      </c>
    </row>
    <row r="1303" spans="2:3" x14ac:dyDescent="0.2">
      <c r="B1303" t="s">
        <v>123</v>
      </c>
      <c r="C1303" t="str">
        <f t="shared" si="20"/>
        <v>PATTERSONVILLE TELEPHONE COMPANY</v>
      </c>
    </row>
    <row r="1304" spans="2:3" x14ac:dyDescent="0.2">
      <c r="B1304" t="s">
        <v>124</v>
      </c>
      <c r="C1304" t="str">
        <f t="shared" si="20"/>
        <v>PORT BYRON TELEPHONE COMPANY DBA TDS TELECOM</v>
      </c>
    </row>
    <row r="1305" spans="2:3" x14ac:dyDescent="0.2">
      <c r="B1305" t="s">
        <v>125</v>
      </c>
      <c r="C1305" t="str">
        <f t="shared" si="20"/>
        <v>FRONTIER TELEPHONE OF ROCHESTER  INC.</v>
      </c>
    </row>
    <row r="1306" spans="2:3" x14ac:dyDescent="0.2">
      <c r="B1306" t="s">
        <v>126</v>
      </c>
      <c r="C1306" t="str">
        <f t="shared" si="20"/>
        <v>FRONTIER COMMUNICATIONS OF SENECA GORHAM  INC.</v>
      </c>
    </row>
    <row r="1307" spans="2:3" x14ac:dyDescent="0.2">
      <c r="B1307" t="s">
        <v>127</v>
      </c>
      <c r="C1307" t="str">
        <f t="shared" si="20"/>
        <v>STATE TELEPHONE COMPANY  INC</v>
      </c>
    </row>
    <row r="1308" spans="2:3" x14ac:dyDescent="0.2">
      <c r="B1308" t="s">
        <v>128</v>
      </c>
      <c r="C1308" t="str">
        <f t="shared" si="20"/>
        <v>FRONTIER COMMUNICATIONS OF SYLVAN LAKE  INC.</v>
      </c>
    </row>
    <row r="1309" spans="2:3" x14ac:dyDescent="0.2">
      <c r="B1309" t="s">
        <v>129</v>
      </c>
      <c r="C1309" t="str">
        <f t="shared" si="20"/>
        <v>TOWNSHIP TELEPHONE COMPANY  INC.  DBA TDS TELECOM</v>
      </c>
    </row>
    <row r="1310" spans="2:3" x14ac:dyDescent="0.2">
      <c r="B1310" t="s">
        <v>130</v>
      </c>
      <c r="C1310" t="str">
        <f t="shared" si="20"/>
        <v>TRUMANSBURG TELEPHONE COPMANY INC</v>
      </c>
    </row>
    <row r="1311" spans="2:3" x14ac:dyDescent="0.2">
      <c r="B1311" t="s">
        <v>131</v>
      </c>
      <c r="C1311" t="str">
        <f t="shared" si="20"/>
        <v>VERNON TELEPHONE COMPANY  INC      DBA TDS TELECOM</v>
      </c>
    </row>
    <row r="1312" spans="2:3" x14ac:dyDescent="0.2">
      <c r="B1312" t="s">
        <v>132</v>
      </c>
      <c r="C1312" t="str">
        <f t="shared" si="20"/>
        <v>WARWICK VALLEY TELEPHONE COMPANY</v>
      </c>
    </row>
    <row r="1313" spans="2:3" x14ac:dyDescent="0.2">
      <c r="B1313" t="s">
        <v>133</v>
      </c>
      <c r="C1313" t="str">
        <f t="shared" si="20"/>
        <v>CITIZENS TELECOMMUNICATIONS COMPANY OF NY  INC</v>
      </c>
    </row>
    <row r="1314" spans="2:3" x14ac:dyDescent="0.2">
      <c r="B1314" t="s">
        <v>133</v>
      </c>
      <c r="C1314" t="str">
        <f t="shared" si="20"/>
        <v>CITIZENS TELECOMMUNICATIONS COMPANY OF NY  INC</v>
      </c>
    </row>
    <row r="1315" spans="2:3" x14ac:dyDescent="0.2">
      <c r="B1315" t="s">
        <v>133</v>
      </c>
      <c r="C1315" t="str">
        <f t="shared" si="20"/>
        <v>CITIZENS TELECOMMUNICATIONS COMPANY OF NY  INC</v>
      </c>
    </row>
    <row r="1316" spans="2:3" x14ac:dyDescent="0.2">
      <c r="B1316" t="s">
        <v>134</v>
      </c>
      <c r="C1316" t="str">
        <f t="shared" si="20"/>
        <v>VERIZON NEW YORK INC.</v>
      </c>
    </row>
    <row r="1317" spans="2:3" x14ac:dyDescent="0.2">
      <c r="B1317" t="s">
        <v>57</v>
      </c>
      <c r="C1317" t="str">
        <f t="shared" si="20"/>
        <v>VERIZON BUSINESS GLOBAL LLC</v>
      </c>
    </row>
    <row r="1318" spans="2:3" x14ac:dyDescent="0.2">
      <c r="B1318" t="s">
        <v>1314</v>
      </c>
      <c r="C1318" t="str">
        <f t="shared" si="20"/>
        <v>MANHATTAN TELECOMMUNICATIONS CORPORATION</v>
      </c>
    </row>
    <row r="1319" spans="2:3" x14ac:dyDescent="0.2">
      <c r="B1319" t="s">
        <v>1294</v>
      </c>
      <c r="C1319" t="str">
        <f t="shared" si="20"/>
        <v>BROADVIEW NETWORKS HOLDINGS  INC</v>
      </c>
    </row>
    <row r="1320" spans="2:3" x14ac:dyDescent="0.2">
      <c r="B1320" t="s">
        <v>1351</v>
      </c>
      <c r="C1320" t="str">
        <f t="shared" si="20"/>
        <v>NEXTEL PARTNERS  INC.</v>
      </c>
    </row>
    <row r="1321" spans="2:3" x14ac:dyDescent="0.2">
      <c r="B1321" t="s">
        <v>1280</v>
      </c>
      <c r="C1321" t="str">
        <f t="shared" si="20"/>
        <v>UNITED SYSTEMS ACCESS TELECOM INC</v>
      </c>
    </row>
    <row r="1322" spans="2:3" x14ac:dyDescent="0.2">
      <c r="B1322" t="s">
        <v>1498</v>
      </c>
      <c r="C1322" t="str">
        <f t="shared" si="20"/>
        <v>SPRINT SPECTRUM  LP.</v>
      </c>
    </row>
    <row r="1323" spans="2:3" x14ac:dyDescent="0.2">
      <c r="B1323" t="s">
        <v>1435</v>
      </c>
      <c r="C1323" t="str">
        <f t="shared" si="20"/>
        <v>ATANDT CORP.</v>
      </c>
    </row>
    <row r="1324" spans="2:3" x14ac:dyDescent="0.2">
      <c r="B1324" t="s">
        <v>1328</v>
      </c>
      <c r="C1324" t="str">
        <f t="shared" si="20"/>
        <v>PRIMELINK  INC.</v>
      </c>
    </row>
    <row r="1325" spans="2:3" x14ac:dyDescent="0.2">
      <c r="B1325" t="s">
        <v>1401</v>
      </c>
      <c r="C1325" t="str">
        <f t="shared" si="20"/>
        <v>CORDIA COMMUNICATIONS CORP.</v>
      </c>
    </row>
    <row r="1326" spans="2:3" x14ac:dyDescent="0.2">
      <c r="B1326" t="s">
        <v>1458</v>
      </c>
      <c r="C1326" t="str">
        <f t="shared" si="20"/>
        <v>TRACFONE WIRELESS  INC.</v>
      </c>
    </row>
    <row r="1327" spans="2:3" x14ac:dyDescent="0.2">
      <c r="B1327" t="s">
        <v>1423</v>
      </c>
      <c r="C1327" t="str">
        <f t="shared" si="20"/>
        <v>XCHANGE TELECOM</v>
      </c>
    </row>
    <row r="1328" spans="2:3" x14ac:dyDescent="0.2">
      <c r="B1328" t="s">
        <v>362</v>
      </c>
      <c r="C1328" t="str">
        <f t="shared" si="20"/>
        <v>ARCADIA TELEPHONE COMPANY DBA TDS TELECOM</v>
      </c>
    </row>
    <row r="1329" spans="2:3" x14ac:dyDescent="0.2">
      <c r="B1329" t="s">
        <v>363</v>
      </c>
      <c r="C1329" t="str">
        <f t="shared" si="20"/>
        <v>THE ARTHUR TELEPHONE COMPANY</v>
      </c>
    </row>
    <row r="1330" spans="2:3" x14ac:dyDescent="0.2">
      <c r="B1330" t="s">
        <v>364</v>
      </c>
      <c r="C1330" t="str">
        <f t="shared" si="20"/>
        <v>AYERSVILLE TELEPHONE COMPANY</v>
      </c>
    </row>
    <row r="1331" spans="2:3" x14ac:dyDescent="0.2">
      <c r="B1331" t="s">
        <v>365</v>
      </c>
      <c r="C1331" t="str">
        <f t="shared" si="20"/>
        <v>BENTON RIDGE TELEPHONE COMPANY</v>
      </c>
    </row>
    <row r="1332" spans="2:3" x14ac:dyDescent="0.2">
      <c r="B1332" t="s">
        <v>366</v>
      </c>
      <c r="C1332" t="str">
        <f t="shared" si="20"/>
        <v>THE CHAMPAIGN TELEPHONE COMPANY</v>
      </c>
    </row>
    <row r="1333" spans="2:3" x14ac:dyDescent="0.2">
      <c r="B1333" t="s">
        <v>367</v>
      </c>
      <c r="C1333" t="str">
        <f t="shared" si="20"/>
        <v>THE CHILLICOTHE TELEPHONE COMPANY</v>
      </c>
    </row>
    <row r="1334" spans="2:3" x14ac:dyDescent="0.2">
      <c r="B1334" t="s">
        <v>368</v>
      </c>
      <c r="C1334" t="str">
        <f t="shared" si="20"/>
        <v>MCCLURE TELEPHONE COMPANY</v>
      </c>
    </row>
    <row r="1335" spans="2:3" x14ac:dyDescent="0.2">
      <c r="B1335" t="s">
        <v>369</v>
      </c>
      <c r="C1335" t="str">
        <f t="shared" si="20"/>
        <v>FAIRPOINT COMMUNICATIONS</v>
      </c>
    </row>
    <row r="1336" spans="2:3" x14ac:dyDescent="0.2">
      <c r="B1336" t="s">
        <v>370</v>
      </c>
      <c r="C1336" t="str">
        <f t="shared" si="20"/>
        <v>CONNEAUT TELEPHONE COMPANY</v>
      </c>
    </row>
    <row r="1337" spans="2:3" x14ac:dyDescent="0.2">
      <c r="B1337" t="s">
        <v>371</v>
      </c>
      <c r="C1337" t="str">
        <f t="shared" si="20"/>
        <v>CONTINENTAL TELEPHONE COMPANY DBA TDS TELECOM</v>
      </c>
    </row>
    <row r="1338" spans="2:3" x14ac:dyDescent="0.2">
      <c r="B1338" t="s">
        <v>372</v>
      </c>
      <c r="C1338" t="str">
        <f t="shared" si="20"/>
        <v>DOYLESTOWN TELEPHONE COMPANY</v>
      </c>
    </row>
    <row r="1339" spans="2:3" x14ac:dyDescent="0.2">
      <c r="B1339" t="s">
        <v>373</v>
      </c>
      <c r="C1339" t="str">
        <f t="shared" si="20"/>
        <v>FARMERS MUTUAL TELEPHONE COMPANY</v>
      </c>
    </row>
    <row r="1340" spans="2:3" x14ac:dyDescent="0.2">
      <c r="B1340" t="s">
        <v>374</v>
      </c>
      <c r="C1340" t="str">
        <f t="shared" si="20"/>
        <v>LITTLE MIAMI COMMUNICATIONS CORPORATION DBA TDS TELECOM</v>
      </c>
    </row>
    <row r="1341" spans="2:3" x14ac:dyDescent="0.2">
      <c r="B1341" t="s">
        <v>375</v>
      </c>
      <c r="C1341" t="str">
        <f t="shared" si="20"/>
        <v>FORT JENNINGS TELEPHONE COMPANY</v>
      </c>
    </row>
    <row r="1342" spans="2:3" x14ac:dyDescent="0.2">
      <c r="B1342" t="s">
        <v>1265</v>
      </c>
      <c r="C1342" t="str">
        <f t="shared" si="20"/>
        <v>VERIZON NORTH INC.</v>
      </c>
    </row>
    <row r="1343" spans="2:3" x14ac:dyDescent="0.2">
      <c r="B1343" t="s">
        <v>376</v>
      </c>
      <c r="C1343" t="str">
        <f t="shared" si="20"/>
        <v>GERMANTOWN INDEPENDENT TELEPHONE COMPANY</v>
      </c>
    </row>
    <row r="1344" spans="2:3" x14ac:dyDescent="0.2">
      <c r="B1344" t="s">
        <v>377</v>
      </c>
      <c r="C1344" t="str">
        <f t="shared" si="20"/>
        <v>KALIDA TELEPHONE COMPANY  INC.</v>
      </c>
    </row>
    <row r="1345" spans="2:3" x14ac:dyDescent="0.2">
      <c r="B1345" t="s">
        <v>378</v>
      </c>
      <c r="C1345" t="str">
        <f t="shared" si="20"/>
        <v>CENTURYTEL OF OHIO  INC.</v>
      </c>
    </row>
    <row r="1346" spans="2:3" x14ac:dyDescent="0.2">
      <c r="B1346" t="s">
        <v>379</v>
      </c>
      <c r="C1346" t="str">
        <f t="shared" si="20"/>
        <v>THE MIDDLE POINT HOME TELEPHONE COMPANY</v>
      </c>
    </row>
    <row r="1347" spans="2:3" x14ac:dyDescent="0.2">
      <c r="B1347" t="s">
        <v>380</v>
      </c>
      <c r="C1347" t="str">
        <f t="shared" ref="C1347:C1410" si="21">UPPER(B1347)</f>
        <v>MINFORD TELEPHONE COMPANY</v>
      </c>
    </row>
    <row r="1348" spans="2:3" x14ac:dyDescent="0.2">
      <c r="B1348" t="s">
        <v>381</v>
      </c>
      <c r="C1348" t="str">
        <f t="shared" si="21"/>
        <v>NEW KNOXVILLE TELEPHONE COMPANY</v>
      </c>
    </row>
    <row r="1349" spans="2:3" x14ac:dyDescent="0.2">
      <c r="B1349" t="s">
        <v>382</v>
      </c>
      <c r="C1349" t="str">
        <f t="shared" si="21"/>
        <v>THE NOVA TELEPHONE COMPANY</v>
      </c>
    </row>
    <row r="1350" spans="2:3" x14ac:dyDescent="0.2">
      <c r="B1350" t="s">
        <v>383</v>
      </c>
      <c r="C1350" t="str">
        <f t="shared" si="21"/>
        <v>OAKWOOD TELEPHONE COMPANY   DBA TDS TELECOM</v>
      </c>
    </row>
    <row r="1351" spans="2:3" x14ac:dyDescent="0.2">
      <c r="B1351" t="s">
        <v>384</v>
      </c>
      <c r="C1351" t="str">
        <f t="shared" si="21"/>
        <v>ORWELL TELEPHONE COMPANY</v>
      </c>
    </row>
    <row r="1352" spans="2:3" x14ac:dyDescent="0.2">
      <c r="B1352" t="s">
        <v>385</v>
      </c>
      <c r="C1352" t="str">
        <f t="shared" si="21"/>
        <v>THE OTTOVILLE MUTUAL TELEPHONE COMPANY</v>
      </c>
    </row>
    <row r="1353" spans="2:3" x14ac:dyDescent="0.2">
      <c r="B1353" t="s">
        <v>386</v>
      </c>
      <c r="C1353" t="str">
        <f t="shared" si="21"/>
        <v>THE RIDGEVILLE TELEPHONE COMPANY  INC.</v>
      </c>
    </row>
    <row r="1354" spans="2:3" x14ac:dyDescent="0.2">
      <c r="B1354" t="s">
        <v>387</v>
      </c>
      <c r="C1354" t="str">
        <f t="shared" si="21"/>
        <v>SHERWOOD MUTUAL TELEPHONE ASSOCIATION  INC.</v>
      </c>
    </row>
    <row r="1355" spans="2:3" x14ac:dyDescent="0.2">
      <c r="B1355" t="s">
        <v>388</v>
      </c>
      <c r="C1355" t="str">
        <f t="shared" si="21"/>
        <v>SYCAMORE TELEPHONE CO.</v>
      </c>
    </row>
    <row r="1356" spans="2:3" x14ac:dyDescent="0.2">
      <c r="B1356" t="s">
        <v>389</v>
      </c>
      <c r="C1356" t="str">
        <f t="shared" si="21"/>
        <v>TELEPHONE SERVICE COMPANY</v>
      </c>
    </row>
    <row r="1357" spans="2:3" x14ac:dyDescent="0.2">
      <c r="B1357" t="s">
        <v>390</v>
      </c>
      <c r="C1357" t="str">
        <f t="shared" si="21"/>
        <v>EMBARQ - UNITED TELEPHONE CO. OF OHIO</v>
      </c>
    </row>
    <row r="1358" spans="2:3" x14ac:dyDescent="0.2">
      <c r="B1358" t="s">
        <v>391</v>
      </c>
      <c r="C1358" t="str">
        <f t="shared" si="21"/>
        <v>THE VANLUE TELEPHONE COMPANY DBA TDS TELECOM</v>
      </c>
    </row>
    <row r="1359" spans="2:3" x14ac:dyDescent="0.2">
      <c r="B1359" t="s">
        <v>392</v>
      </c>
      <c r="C1359" t="str">
        <f t="shared" si="21"/>
        <v>WABASH MUTUAL TELEPHONE COMPANY</v>
      </c>
    </row>
    <row r="1360" spans="2:3" x14ac:dyDescent="0.2">
      <c r="B1360" t="s">
        <v>1479</v>
      </c>
      <c r="C1360" t="str">
        <f t="shared" si="21"/>
        <v>WINDSTREAM COMMUNICATIONS  INC.</v>
      </c>
    </row>
    <row r="1361" spans="2:3" x14ac:dyDescent="0.2">
      <c r="B1361" t="s">
        <v>1479</v>
      </c>
      <c r="C1361" t="str">
        <f t="shared" si="21"/>
        <v>WINDSTREAM COMMUNICATIONS  INC.</v>
      </c>
    </row>
    <row r="1362" spans="2:3" x14ac:dyDescent="0.2">
      <c r="B1362" t="s">
        <v>403</v>
      </c>
      <c r="C1362" t="str">
        <f t="shared" si="21"/>
        <v>FRONTIER COMMUNICATIONS OF MICHIGAN  INC.</v>
      </c>
    </row>
    <row r="1363" spans="2:3" x14ac:dyDescent="0.2">
      <c r="B1363" t="s">
        <v>393</v>
      </c>
      <c r="C1363" t="str">
        <f t="shared" si="21"/>
        <v>CINCINNATI BELL TELEPHONE LLC (OH)</v>
      </c>
    </row>
    <row r="1364" spans="2:3" x14ac:dyDescent="0.2">
      <c r="B1364" t="s">
        <v>394</v>
      </c>
      <c r="C1364" t="str">
        <f t="shared" si="21"/>
        <v>THE OHIO BELL TELEPHONE COMPANY</v>
      </c>
    </row>
    <row r="1365" spans="2:3" x14ac:dyDescent="0.2">
      <c r="B1365" t="s">
        <v>1458</v>
      </c>
      <c r="C1365" t="str">
        <f t="shared" si="21"/>
        <v>TRACFONE WIRELESS  INC.</v>
      </c>
    </row>
    <row r="1366" spans="2:3" x14ac:dyDescent="0.2">
      <c r="B1366" t="s">
        <v>1479</v>
      </c>
      <c r="C1366" t="str">
        <f t="shared" si="21"/>
        <v>WINDSTREAM COMMUNICATIONS  INC.</v>
      </c>
    </row>
    <row r="1367" spans="2:3" x14ac:dyDescent="0.2">
      <c r="B1367" t="s">
        <v>885</v>
      </c>
      <c r="C1367" t="str">
        <f t="shared" si="21"/>
        <v>LAVACA TELEPHONE COMPANY  INC.</v>
      </c>
    </row>
    <row r="1368" spans="2:3" x14ac:dyDescent="0.2">
      <c r="B1368" t="s">
        <v>910</v>
      </c>
      <c r="C1368" t="str">
        <f t="shared" si="21"/>
        <v>THE KANOKLA TELEPHONE ASSOCIATION  INC</v>
      </c>
    </row>
    <row r="1369" spans="2:3" x14ac:dyDescent="0.2">
      <c r="B1369" t="s">
        <v>1479</v>
      </c>
      <c r="C1369" t="str">
        <f t="shared" si="21"/>
        <v>WINDSTREAM COMMUNICATIONS  INC.</v>
      </c>
    </row>
    <row r="1370" spans="2:3" x14ac:dyDescent="0.2">
      <c r="B1370" t="s">
        <v>965</v>
      </c>
      <c r="C1370" t="str">
        <f t="shared" si="21"/>
        <v>ATLAS TELEPHONE COMPANY  INC.</v>
      </c>
    </row>
    <row r="1371" spans="2:3" x14ac:dyDescent="0.2">
      <c r="B1371" t="s">
        <v>966</v>
      </c>
      <c r="C1371" t="str">
        <f t="shared" si="21"/>
        <v>BEGGS TELEPHONE CO.  INC.</v>
      </c>
    </row>
    <row r="1372" spans="2:3" x14ac:dyDescent="0.2">
      <c r="B1372" t="s">
        <v>967</v>
      </c>
      <c r="C1372" t="str">
        <f t="shared" si="21"/>
        <v>BIXBY TELEPHONE COMPANY</v>
      </c>
    </row>
    <row r="1373" spans="2:3" x14ac:dyDescent="0.2">
      <c r="B1373" t="s">
        <v>968</v>
      </c>
      <c r="C1373" t="str">
        <f t="shared" si="21"/>
        <v>CANADIAN VALLEY TELEPHONE CO.</v>
      </c>
    </row>
    <row r="1374" spans="2:3" x14ac:dyDescent="0.2">
      <c r="B1374" t="s">
        <v>969</v>
      </c>
      <c r="C1374" t="str">
        <f t="shared" si="21"/>
        <v>CARNEGIE TELEPHONE COMPANY</v>
      </c>
    </row>
    <row r="1375" spans="2:3" x14ac:dyDescent="0.2">
      <c r="B1375" t="s">
        <v>1547</v>
      </c>
      <c r="C1375" t="str">
        <f t="shared" si="21"/>
        <v>CENTRAL OKLAHOMA TELEPHONE CO. LLC</v>
      </c>
    </row>
    <row r="1376" spans="2:3" x14ac:dyDescent="0.2">
      <c r="B1376" t="s">
        <v>1300</v>
      </c>
      <c r="C1376" t="str">
        <f t="shared" si="21"/>
        <v>CHEROKEE TELEPHONE COMPANY</v>
      </c>
    </row>
    <row r="1377" spans="2:3" x14ac:dyDescent="0.2">
      <c r="B1377" t="s">
        <v>970</v>
      </c>
      <c r="C1377" t="str">
        <f t="shared" si="21"/>
        <v>CHICKASAW TELEPHONE COMPANY</v>
      </c>
    </row>
    <row r="1378" spans="2:3" x14ac:dyDescent="0.2">
      <c r="B1378" t="s">
        <v>971</v>
      </c>
      <c r="C1378" t="str">
        <f t="shared" si="21"/>
        <v>CHOUTEAU TELEPHONE COMPANY</v>
      </c>
    </row>
    <row r="1379" spans="2:3" x14ac:dyDescent="0.2">
      <c r="B1379" t="s">
        <v>972</v>
      </c>
      <c r="C1379" t="str">
        <f t="shared" si="21"/>
        <v>CIMARRON TELEPHONE COMPANY</v>
      </c>
    </row>
    <row r="1380" spans="2:3" x14ac:dyDescent="0.2">
      <c r="B1380" t="s">
        <v>973</v>
      </c>
      <c r="C1380" t="str">
        <f t="shared" si="21"/>
        <v>OKLAHOMA COMMUNICATION SYSTEMS  INC. DBA TDS TELECOM</v>
      </c>
    </row>
    <row r="1381" spans="2:3" x14ac:dyDescent="0.2">
      <c r="B1381" t="s">
        <v>974</v>
      </c>
      <c r="C1381" t="str">
        <f t="shared" si="21"/>
        <v>CROSS TELEPHONE COMPANY</v>
      </c>
    </row>
    <row r="1382" spans="2:3" x14ac:dyDescent="0.2">
      <c r="B1382" t="s">
        <v>975</v>
      </c>
      <c r="C1382" t="str">
        <f t="shared" si="21"/>
        <v>DOBSON TELEPHONE COMPANY</v>
      </c>
    </row>
    <row r="1383" spans="2:3" x14ac:dyDescent="0.2">
      <c r="B1383" t="s">
        <v>976</v>
      </c>
      <c r="C1383" t="str">
        <f t="shared" si="21"/>
        <v>GRAND TELEPHONE COMPANY  INC.</v>
      </c>
    </row>
    <row r="1384" spans="2:3" x14ac:dyDescent="0.2">
      <c r="B1384" t="s">
        <v>977</v>
      </c>
      <c r="C1384" t="str">
        <f t="shared" si="21"/>
        <v>THE HINTON TELEPHONE CO.  INC.</v>
      </c>
    </row>
    <row r="1385" spans="2:3" x14ac:dyDescent="0.2">
      <c r="B1385" t="s">
        <v>978</v>
      </c>
      <c r="C1385" t="str">
        <f t="shared" si="21"/>
        <v>MCLOUD TELEPHONE COMPANY</v>
      </c>
    </row>
    <row r="1386" spans="2:3" x14ac:dyDescent="0.2">
      <c r="B1386" t="s">
        <v>979</v>
      </c>
      <c r="C1386" t="str">
        <f t="shared" si="21"/>
        <v>MEDICINE PARK TEL. CO.</v>
      </c>
    </row>
    <row r="1387" spans="2:3" x14ac:dyDescent="0.2">
      <c r="B1387" t="s">
        <v>980</v>
      </c>
      <c r="C1387" t="str">
        <f t="shared" si="21"/>
        <v>MID-AMERICAN TELEPHONE  INC. DBA TDS TELECOM</v>
      </c>
    </row>
    <row r="1388" spans="2:3" x14ac:dyDescent="0.2">
      <c r="B1388" t="s">
        <v>1479</v>
      </c>
      <c r="C1388" t="str">
        <f t="shared" si="21"/>
        <v>WINDSTREAM COMMUNICATIONS  INC.</v>
      </c>
    </row>
    <row r="1389" spans="2:3" x14ac:dyDescent="0.2">
      <c r="B1389" t="s">
        <v>981</v>
      </c>
      <c r="C1389" t="str">
        <f t="shared" si="21"/>
        <v>OKLAHOMA TELEPHONE AND TELEGRAPH  INC.</v>
      </c>
    </row>
    <row r="1390" spans="2:3" x14ac:dyDescent="0.2">
      <c r="B1390" t="s">
        <v>982</v>
      </c>
      <c r="C1390" t="str">
        <f t="shared" si="21"/>
        <v>OKLAHOMA WESTERN TELEPHONE COMPANY</v>
      </c>
    </row>
    <row r="1391" spans="2:3" x14ac:dyDescent="0.2">
      <c r="B1391" t="s">
        <v>983</v>
      </c>
      <c r="C1391" t="str">
        <f t="shared" si="21"/>
        <v>PANHANDLE TELEPHONE COOPERATIVE  INC.</v>
      </c>
    </row>
    <row r="1392" spans="2:3" x14ac:dyDescent="0.2">
      <c r="B1392" t="s">
        <v>1266</v>
      </c>
      <c r="C1392" t="str">
        <f t="shared" si="21"/>
        <v>PANHANDLE TELEPHONE COOPERATIVE, INC.</v>
      </c>
    </row>
    <row r="1393" spans="2:3" x14ac:dyDescent="0.2">
      <c r="B1393" t="s">
        <v>984</v>
      </c>
      <c r="C1393" t="str">
        <f t="shared" si="21"/>
        <v>PINE TELEPHONE CO. INC.</v>
      </c>
    </row>
    <row r="1394" spans="2:3" x14ac:dyDescent="0.2">
      <c r="B1394" t="s">
        <v>985</v>
      </c>
      <c r="C1394" t="str">
        <f t="shared" si="21"/>
        <v>PIONEER TELEPHONE COOP  INC.</v>
      </c>
    </row>
    <row r="1395" spans="2:3" x14ac:dyDescent="0.2">
      <c r="B1395" t="s">
        <v>986</v>
      </c>
      <c r="C1395" t="str">
        <f t="shared" si="21"/>
        <v>POTTAWATOMIE TELEPHONE COMPANY</v>
      </c>
    </row>
    <row r="1396" spans="2:3" x14ac:dyDescent="0.2">
      <c r="B1396" t="s">
        <v>987</v>
      </c>
      <c r="C1396" t="str">
        <f t="shared" si="21"/>
        <v>SALINA-SPAVINAW TELEPHONE CO.  INC.</v>
      </c>
    </row>
    <row r="1397" spans="2:3" x14ac:dyDescent="0.2">
      <c r="B1397" t="s">
        <v>988</v>
      </c>
      <c r="C1397" t="str">
        <f t="shared" si="21"/>
        <v>SHIDLER TELEPHONE COMPANY</v>
      </c>
    </row>
    <row r="1398" spans="2:3" x14ac:dyDescent="0.2">
      <c r="B1398" t="s">
        <v>989</v>
      </c>
      <c r="C1398" t="str">
        <f t="shared" si="21"/>
        <v>SOUTHWEST OKLAHOMA TELEPHONE CO.  INC.</v>
      </c>
    </row>
    <row r="1399" spans="2:3" x14ac:dyDescent="0.2">
      <c r="B1399" t="s">
        <v>990</v>
      </c>
      <c r="C1399" t="str">
        <f t="shared" si="21"/>
        <v>TERRAL TELEPHONE COMPANY</v>
      </c>
    </row>
    <row r="1400" spans="2:3" x14ac:dyDescent="0.2">
      <c r="B1400" t="s">
        <v>991</v>
      </c>
      <c r="C1400" t="str">
        <f t="shared" si="21"/>
        <v>TOTAH COMMUNICATIONS  INC</v>
      </c>
    </row>
    <row r="1401" spans="2:3" x14ac:dyDescent="0.2">
      <c r="B1401" t="s">
        <v>992</v>
      </c>
      <c r="C1401" t="str">
        <f t="shared" si="21"/>
        <v>VALLIANT TELEPHONE COMPANY</v>
      </c>
    </row>
    <row r="1402" spans="2:3" x14ac:dyDescent="0.2">
      <c r="B1402" t="s">
        <v>993</v>
      </c>
      <c r="C1402" t="str">
        <f t="shared" si="21"/>
        <v>WYANDOTTE TELEPHONE COMPANY DBA TDS TELECOM</v>
      </c>
    </row>
    <row r="1403" spans="2:3" x14ac:dyDescent="0.2">
      <c r="B1403" t="s">
        <v>994</v>
      </c>
      <c r="C1403" t="str">
        <f t="shared" si="21"/>
        <v>SANTA ROSA TELEPHONE COOPERATIVE  INC.</v>
      </c>
    </row>
    <row r="1404" spans="2:3" x14ac:dyDescent="0.2">
      <c r="B1404" t="s">
        <v>1259</v>
      </c>
      <c r="C1404" t="str">
        <f t="shared" si="21"/>
        <v>SOUTHWESTERN BELL TELEPHONE COMPANY</v>
      </c>
    </row>
    <row r="1405" spans="2:3" x14ac:dyDescent="0.2">
      <c r="B1405" t="s">
        <v>1332</v>
      </c>
      <c r="C1405" t="str">
        <f t="shared" si="21"/>
        <v>SAGE TELECOM INC.</v>
      </c>
    </row>
    <row r="1406" spans="2:3" x14ac:dyDescent="0.2">
      <c r="B1406" t="s">
        <v>1278</v>
      </c>
      <c r="C1406" t="str">
        <f t="shared" si="21"/>
        <v>COX OKLAHOMA TELCOM  LLC</v>
      </c>
    </row>
    <row r="1407" spans="2:3" x14ac:dyDescent="0.2">
      <c r="B1407" t="s">
        <v>22</v>
      </c>
      <c r="C1407" t="str">
        <f t="shared" si="21"/>
        <v>YAKIMA MSA LIMITED PARTNERSHIP</v>
      </c>
    </row>
    <row r="1408" spans="2:3" x14ac:dyDescent="0.2">
      <c r="B1408" t="s">
        <v>1453</v>
      </c>
      <c r="C1408" t="str">
        <f t="shared" si="21"/>
        <v>CINGULAR WIRELESS</v>
      </c>
    </row>
    <row r="1409" spans="2:3" x14ac:dyDescent="0.2">
      <c r="B1409" t="s">
        <v>1424</v>
      </c>
      <c r="C1409" t="str">
        <f t="shared" si="21"/>
        <v>YOURTEL AMERICA  INC.</v>
      </c>
    </row>
    <row r="1410" spans="2:3" x14ac:dyDescent="0.2">
      <c r="B1410" t="s">
        <v>1267</v>
      </c>
      <c r="C1410" t="str">
        <f t="shared" si="21"/>
        <v>PANHANDLE TELECOMMUNICATION SYSTEMS  INC</v>
      </c>
    </row>
    <row r="1411" spans="2:3" x14ac:dyDescent="0.2">
      <c r="B1411" t="s">
        <v>1444</v>
      </c>
      <c r="C1411" t="str">
        <f t="shared" ref="C1411:C1474" si="22">UPPER(B1411)</f>
        <v>TERRACOM  INC.</v>
      </c>
    </row>
    <row r="1412" spans="2:3" x14ac:dyDescent="0.2">
      <c r="B1412" t="s">
        <v>1453</v>
      </c>
      <c r="C1412" t="str">
        <f t="shared" si="22"/>
        <v>CINGULAR WIRELESS</v>
      </c>
    </row>
    <row r="1413" spans="2:3" x14ac:dyDescent="0.2">
      <c r="B1413" t="s">
        <v>1442</v>
      </c>
      <c r="C1413" t="str">
        <f t="shared" si="22"/>
        <v>EPIC TOUCH LLC</v>
      </c>
    </row>
    <row r="1414" spans="2:3" x14ac:dyDescent="0.2">
      <c r="B1414" t="s">
        <v>1281</v>
      </c>
      <c r="C1414" t="str">
        <f t="shared" si="22"/>
        <v>PINE CELLULAR PHONES</v>
      </c>
    </row>
    <row r="1415" spans="2:3" x14ac:dyDescent="0.2">
      <c r="B1415" t="s">
        <v>1310</v>
      </c>
      <c r="C1415" t="str">
        <f t="shared" si="22"/>
        <v>CELLULAR NETWORK PARTNERSHIP</v>
      </c>
    </row>
    <row r="1416" spans="2:3" x14ac:dyDescent="0.2">
      <c r="B1416" t="s">
        <v>1446</v>
      </c>
      <c r="C1416" t="str">
        <f t="shared" si="22"/>
        <v>THE TELEPHONE COMPANY  INC.</v>
      </c>
    </row>
    <row r="1417" spans="2:3" x14ac:dyDescent="0.2">
      <c r="B1417" t="s">
        <v>1461</v>
      </c>
      <c r="C1417" t="str">
        <f t="shared" si="22"/>
        <v>CENTRAL CELLULAR  LLC</v>
      </c>
    </row>
    <row r="1418" spans="2:3" x14ac:dyDescent="0.2">
      <c r="B1418" t="s">
        <v>37</v>
      </c>
      <c r="C1418" t="str">
        <f t="shared" si="22"/>
        <v>BUDGET PREPAY  INC.</v>
      </c>
    </row>
    <row r="1419" spans="2:3" x14ac:dyDescent="0.2">
      <c r="B1419" t="s">
        <v>1465</v>
      </c>
      <c r="C1419" t="str">
        <f t="shared" si="22"/>
        <v>CROSS WIRELESS</v>
      </c>
    </row>
    <row r="1420" spans="2:3" x14ac:dyDescent="0.2">
      <c r="B1420" t="s">
        <v>1467</v>
      </c>
      <c r="C1420" t="str">
        <f t="shared" si="22"/>
        <v>NEXUS COMMUNICATIONS  INC.</v>
      </c>
    </row>
    <row r="1421" spans="2:3" x14ac:dyDescent="0.2">
      <c r="B1421" t="s">
        <v>1495</v>
      </c>
      <c r="C1421" t="str">
        <f t="shared" si="22"/>
        <v>CROSS VALLIANT CELLULAR PARTNERSHIP</v>
      </c>
    </row>
    <row r="1422" spans="2:3" x14ac:dyDescent="0.2">
      <c r="B1422" t="s">
        <v>1480</v>
      </c>
      <c r="C1422" t="str">
        <f t="shared" si="22"/>
        <v>UTPHONE</v>
      </c>
    </row>
    <row r="1423" spans="2:3" x14ac:dyDescent="0.2">
      <c r="B1423" t="s">
        <v>1490</v>
      </c>
      <c r="C1423" t="str">
        <f t="shared" si="22"/>
        <v>MEXTEL CORPORATION  LLC</v>
      </c>
    </row>
    <row r="1424" spans="2:3" x14ac:dyDescent="0.2">
      <c r="B1424" t="s">
        <v>1488</v>
      </c>
      <c r="C1424" t="str">
        <f t="shared" si="22"/>
        <v>FAMILYTEL OF OKLAHOMA  INC</v>
      </c>
    </row>
    <row r="1425" spans="2:3" x14ac:dyDescent="0.2">
      <c r="B1425" t="s">
        <v>982</v>
      </c>
      <c r="C1425" t="str">
        <f t="shared" si="22"/>
        <v>OKLAHOMA WESTERN TELEPHONE COMPANY</v>
      </c>
    </row>
    <row r="1426" spans="2:3" x14ac:dyDescent="0.2">
      <c r="B1426" t="s">
        <v>1494</v>
      </c>
      <c r="C1426" t="str">
        <f t="shared" si="22"/>
        <v>BTC BROADBAND</v>
      </c>
    </row>
    <row r="1427" spans="2:3" x14ac:dyDescent="0.2">
      <c r="B1427" t="s">
        <v>1518</v>
      </c>
      <c r="C1427" t="str">
        <f t="shared" si="22"/>
        <v>OKLAHOMA 5  LLC</v>
      </c>
    </row>
    <row r="1428" spans="2:3" x14ac:dyDescent="0.2">
      <c r="B1428" t="s">
        <v>1548</v>
      </c>
      <c r="C1428" t="str">
        <f t="shared" si="22"/>
        <v>HEAD START TELECOM  INC</v>
      </c>
    </row>
    <row r="1429" spans="2:3" x14ac:dyDescent="0.2">
      <c r="B1429" t="s">
        <v>1500</v>
      </c>
      <c r="C1429" t="str">
        <f t="shared" si="22"/>
        <v>DPI TELECONNECT  LLC</v>
      </c>
    </row>
    <row r="1430" spans="2:3" x14ac:dyDescent="0.2">
      <c r="B1430" t="s">
        <v>1525</v>
      </c>
      <c r="C1430" t="str">
        <f t="shared" si="22"/>
        <v>TELOPS INTERNATIONAL INC</v>
      </c>
    </row>
    <row r="1431" spans="2:3" x14ac:dyDescent="0.2">
      <c r="B1431" t="s">
        <v>1048</v>
      </c>
      <c r="C1431" t="str">
        <f t="shared" si="22"/>
        <v>MIDVALE TELEPHONE EXCHANGE  INC.</v>
      </c>
    </row>
    <row r="1432" spans="2:3" x14ac:dyDescent="0.2">
      <c r="B1432" t="s">
        <v>1146</v>
      </c>
      <c r="C1432" t="str">
        <f t="shared" si="22"/>
        <v>BEAVER CREEK COOPERATIVE TELEPHONE COMPANY</v>
      </c>
    </row>
    <row r="1433" spans="2:3" x14ac:dyDescent="0.2">
      <c r="B1433" t="s">
        <v>1147</v>
      </c>
      <c r="C1433" t="str">
        <f t="shared" si="22"/>
        <v>CENTURYTEL OF OREGON  INC.</v>
      </c>
    </row>
    <row r="1434" spans="2:3" x14ac:dyDescent="0.2">
      <c r="B1434" t="s">
        <v>1289</v>
      </c>
      <c r="C1434" t="str">
        <f t="shared" si="22"/>
        <v>CANBY TELEPHONE ASSOCIATION</v>
      </c>
    </row>
    <row r="1435" spans="2:3" x14ac:dyDescent="0.2">
      <c r="B1435" t="s">
        <v>1148</v>
      </c>
      <c r="C1435" t="str">
        <f t="shared" si="22"/>
        <v>CLEAR CREEK MUTUAL TELEPHONE COMPANY</v>
      </c>
    </row>
    <row r="1436" spans="2:3" x14ac:dyDescent="0.2">
      <c r="B1436" t="s">
        <v>1149</v>
      </c>
      <c r="C1436" t="str">
        <f t="shared" si="22"/>
        <v>COLTON TELEPHONE COMPANY</v>
      </c>
    </row>
    <row r="1437" spans="2:3" x14ac:dyDescent="0.2">
      <c r="B1437" t="s">
        <v>1150</v>
      </c>
      <c r="C1437" t="str">
        <f t="shared" si="22"/>
        <v>EAGLE TELEPHONE SYSTEM  INC.</v>
      </c>
    </row>
    <row r="1438" spans="2:3" x14ac:dyDescent="0.2">
      <c r="B1438" t="s">
        <v>1151</v>
      </c>
      <c r="C1438" t="str">
        <f t="shared" si="22"/>
        <v>CASCADE UTILITIES  INC.</v>
      </c>
    </row>
    <row r="1439" spans="2:3" x14ac:dyDescent="0.2">
      <c r="B1439" t="s">
        <v>1152</v>
      </c>
      <c r="C1439" t="str">
        <f t="shared" si="22"/>
        <v>GERVAIS TELEPHONE COMPANY</v>
      </c>
    </row>
    <row r="1440" spans="2:3" x14ac:dyDescent="0.2">
      <c r="B1440" t="s">
        <v>1153</v>
      </c>
      <c r="C1440" t="str">
        <f t="shared" si="22"/>
        <v>ROOME TELECOMMUNICATIONS INC</v>
      </c>
    </row>
    <row r="1441" spans="2:3" x14ac:dyDescent="0.2">
      <c r="B1441" t="s">
        <v>1154</v>
      </c>
      <c r="C1441" t="str">
        <f t="shared" si="22"/>
        <v>HELIX TELEPHONE COMPANY</v>
      </c>
    </row>
    <row r="1442" spans="2:3" x14ac:dyDescent="0.2">
      <c r="B1442" t="s">
        <v>1155</v>
      </c>
      <c r="C1442" t="str">
        <f t="shared" si="22"/>
        <v>HOME TELEPHONE COMPANY DBA TDS TELECOM</v>
      </c>
    </row>
    <row r="1443" spans="2:3" x14ac:dyDescent="0.2">
      <c r="B1443" t="s">
        <v>1156</v>
      </c>
      <c r="C1443" t="str">
        <f t="shared" si="22"/>
        <v>TRANS CASCADES TELEPHONE</v>
      </c>
    </row>
    <row r="1444" spans="2:3" x14ac:dyDescent="0.2">
      <c r="B1444" t="s">
        <v>1157</v>
      </c>
      <c r="C1444" t="str">
        <f t="shared" si="22"/>
        <v>MOLALLA TELEPHONE COMPANY</v>
      </c>
    </row>
    <row r="1445" spans="2:3" x14ac:dyDescent="0.2">
      <c r="B1445" t="s">
        <v>1158</v>
      </c>
      <c r="C1445" t="str">
        <f t="shared" si="22"/>
        <v>MONITOR COOPERATIVE TELEPHONE COMPANY</v>
      </c>
    </row>
    <row r="1446" spans="2:3" x14ac:dyDescent="0.2">
      <c r="B1446" t="s">
        <v>1159</v>
      </c>
      <c r="C1446" t="str">
        <f t="shared" si="22"/>
        <v>MONROE TELEPHONE COMPANY</v>
      </c>
    </row>
    <row r="1447" spans="2:3" x14ac:dyDescent="0.2">
      <c r="B1447" t="s">
        <v>1160</v>
      </c>
      <c r="C1447" t="str">
        <f t="shared" si="22"/>
        <v>MT. ANGEL TELEPHONE COMPANY</v>
      </c>
    </row>
    <row r="1448" spans="2:3" x14ac:dyDescent="0.2">
      <c r="B1448" t="s">
        <v>1161</v>
      </c>
      <c r="C1448" t="str">
        <f t="shared" si="22"/>
        <v>NEHALEM TELECOMMUNICATIONS INC.</v>
      </c>
    </row>
    <row r="1449" spans="2:3" x14ac:dyDescent="0.2">
      <c r="B1449" t="s">
        <v>1162</v>
      </c>
      <c r="C1449" t="str">
        <f t="shared" si="22"/>
        <v>NORTH-STATE TELEPHONE CO</v>
      </c>
    </row>
    <row r="1450" spans="2:3" x14ac:dyDescent="0.2">
      <c r="B1450" t="s">
        <v>1163</v>
      </c>
      <c r="C1450" t="str">
        <f t="shared" si="22"/>
        <v>OREGON TELEPHONE CORPORATION</v>
      </c>
    </row>
    <row r="1451" spans="2:3" x14ac:dyDescent="0.2">
      <c r="B1451" t="s">
        <v>1164</v>
      </c>
      <c r="C1451" t="str">
        <f t="shared" si="22"/>
        <v>OREGON-IDAHO UTILITIES  INC.</v>
      </c>
    </row>
    <row r="1452" spans="2:3" x14ac:dyDescent="0.2">
      <c r="B1452" t="s">
        <v>1165</v>
      </c>
      <c r="C1452" t="str">
        <f t="shared" si="22"/>
        <v>PEOPLES TELEPHONE CO.</v>
      </c>
    </row>
    <row r="1453" spans="2:3" x14ac:dyDescent="0.2">
      <c r="B1453" t="s">
        <v>1166</v>
      </c>
      <c r="C1453" t="str">
        <f t="shared" si="22"/>
        <v>PINE TELEPHONE SYSTEM  INC.</v>
      </c>
    </row>
    <row r="1454" spans="2:3" x14ac:dyDescent="0.2">
      <c r="B1454" t="s">
        <v>1167</v>
      </c>
      <c r="C1454" t="str">
        <f t="shared" si="22"/>
        <v>PIONEER TELEPHONE COOPERATIVE</v>
      </c>
    </row>
    <row r="1455" spans="2:3" x14ac:dyDescent="0.2">
      <c r="B1455" t="s">
        <v>1168</v>
      </c>
      <c r="C1455" t="str">
        <f t="shared" si="22"/>
        <v>ST. PAUL COOPERATIVE TELEPHONE ASSOCIATION</v>
      </c>
    </row>
    <row r="1456" spans="2:3" x14ac:dyDescent="0.2">
      <c r="B1456" t="s">
        <v>1169</v>
      </c>
      <c r="C1456" t="str">
        <f t="shared" si="22"/>
        <v>SCIO MUTUAL TELEPHONE ASSOCIATION</v>
      </c>
    </row>
    <row r="1457" spans="2:3" x14ac:dyDescent="0.2">
      <c r="B1457" t="s">
        <v>1170</v>
      </c>
      <c r="C1457" t="str">
        <f t="shared" si="22"/>
        <v>STAYTON COOPERATIVE TELEPHONE COMPANY</v>
      </c>
    </row>
    <row r="1458" spans="2:3" x14ac:dyDescent="0.2">
      <c r="B1458" t="s">
        <v>1128</v>
      </c>
      <c r="C1458" t="str">
        <f t="shared" si="22"/>
        <v>EMBARQ - UNITED TELEPHONE CO OF THE NORTHWEST FKA SPRINT</v>
      </c>
    </row>
    <row r="1459" spans="2:3" x14ac:dyDescent="0.2">
      <c r="B1459" t="s">
        <v>1171</v>
      </c>
      <c r="C1459" t="str">
        <f t="shared" si="22"/>
        <v>ASOTIN TELEPHONE COMPANY-OREGON DBA TDS TELECOM</v>
      </c>
    </row>
    <row r="1460" spans="2:3" x14ac:dyDescent="0.2">
      <c r="B1460" t="s">
        <v>1263</v>
      </c>
      <c r="C1460" t="str">
        <f t="shared" si="22"/>
        <v>VERIZON NORTHWEST INC.</v>
      </c>
    </row>
    <row r="1461" spans="2:3" x14ac:dyDescent="0.2">
      <c r="B1461" t="s">
        <v>1172</v>
      </c>
      <c r="C1461" t="str">
        <f t="shared" si="22"/>
        <v>MALHEUR HOME TELEPHONE COMPANY</v>
      </c>
    </row>
    <row r="1462" spans="2:3" x14ac:dyDescent="0.2">
      <c r="B1462" t="s">
        <v>1173</v>
      </c>
      <c r="C1462" t="str">
        <f t="shared" si="22"/>
        <v>CITIZENS TELECOMM CO OF OREGON</v>
      </c>
    </row>
    <row r="1463" spans="2:3" x14ac:dyDescent="0.2">
      <c r="B1463" t="s">
        <v>1272</v>
      </c>
      <c r="C1463" t="str">
        <f t="shared" si="22"/>
        <v>QWEST CORPORATION</v>
      </c>
    </row>
    <row r="1464" spans="2:3" x14ac:dyDescent="0.2">
      <c r="B1464" t="s">
        <v>38</v>
      </c>
      <c r="C1464" t="str">
        <f t="shared" si="22"/>
        <v>RURAL CELLULAR CORPORATION</v>
      </c>
    </row>
    <row r="1465" spans="2:3" x14ac:dyDescent="0.2">
      <c r="B1465" t="s">
        <v>22</v>
      </c>
      <c r="C1465" t="str">
        <f t="shared" si="22"/>
        <v>YAKIMA MSA LIMITED PARTNERSHIP</v>
      </c>
    </row>
    <row r="1466" spans="2:3" x14ac:dyDescent="0.2">
      <c r="B1466" t="s">
        <v>1422</v>
      </c>
      <c r="C1466" t="str">
        <f t="shared" si="22"/>
        <v>VCI COMPANY</v>
      </c>
    </row>
    <row r="1467" spans="2:3" x14ac:dyDescent="0.2">
      <c r="B1467" t="s">
        <v>1453</v>
      </c>
      <c r="C1467" t="str">
        <f t="shared" si="22"/>
        <v>CINGULAR WIRELESS</v>
      </c>
    </row>
    <row r="1468" spans="2:3" x14ac:dyDescent="0.2">
      <c r="B1468" t="s">
        <v>1420</v>
      </c>
      <c r="C1468" t="str">
        <f t="shared" si="22"/>
        <v>COMSPAN COMMUNICATIONS  INC</v>
      </c>
    </row>
    <row r="1469" spans="2:3" x14ac:dyDescent="0.2">
      <c r="B1469" t="s">
        <v>1453</v>
      </c>
      <c r="C1469" t="str">
        <f t="shared" si="22"/>
        <v>CINGULAR WIRELESS</v>
      </c>
    </row>
    <row r="1470" spans="2:3" x14ac:dyDescent="0.2">
      <c r="B1470" t="s">
        <v>1150</v>
      </c>
      <c r="C1470" t="str">
        <f t="shared" si="22"/>
        <v>EAGLE TELEPHONE SYSTEM  INC.</v>
      </c>
    </row>
    <row r="1471" spans="2:3" x14ac:dyDescent="0.2">
      <c r="B1471" t="s">
        <v>137</v>
      </c>
      <c r="C1471" t="str">
        <f t="shared" si="22"/>
        <v>FAIRPOINT COMMUNICATIONS</v>
      </c>
    </row>
    <row r="1472" spans="2:3" x14ac:dyDescent="0.2">
      <c r="B1472" t="s">
        <v>138</v>
      </c>
      <c r="C1472" t="str">
        <f t="shared" si="22"/>
        <v>FRONTIER COMMUNICATIONS OF BREEZEWOOD  LLC</v>
      </c>
    </row>
    <row r="1473" spans="2:3" x14ac:dyDescent="0.2">
      <c r="B1473" t="s">
        <v>139</v>
      </c>
      <c r="C1473" t="str">
        <f t="shared" si="22"/>
        <v>BUFFALO VALLEY TELEPHONE COMPANY</v>
      </c>
    </row>
    <row r="1474" spans="2:3" x14ac:dyDescent="0.2">
      <c r="B1474" t="s">
        <v>140</v>
      </c>
      <c r="C1474" t="str">
        <f t="shared" si="22"/>
        <v>FRONTIER COMMUNICATIONS OF CANTON  LLC</v>
      </c>
    </row>
    <row r="1475" spans="2:3" x14ac:dyDescent="0.2">
      <c r="B1475" t="s">
        <v>141</v>
      </c>
      <c r="C1475" t="str">
        <f t="shared" ref="C1475:C1538" si="23">UPPER(B1475)</f>
        <v>CITIZENS TELEPHONE COMPANY OF KECKSBERG</v>
      </c>
    </row>
    <row r="1476" spans="2:3" x14ac:dyDescent="0.2">
      <c r="B1476" t="s">
        <v>1258</v>
      </c>
      <c r="C1476" t="str">
        <f t="shared" si="23"/>
        <v>COMMONWEALTH TELEPHONE COMPANY</v>
      </c>
    </row>
    <row r="1477" spans="2:3" x14ac:dyDescent="0.2">
      <c r="B1477" t="s">
        <v>142</v>
      </c>
      <c r="C1477" t="str">
        <f t="shared" si="23"/>
        <v>CONESTOGA TELEPHONE AND TELEGRAPH COMPANY</v>
      </c>
    </row>
    <row r="1478" spans="2:3" x14ac:dyDescent="0.2">
      <c r="B1478" t="s">
        <v>143</v>
      </c>
      <c r="C1478" t="str">
        <f t="shared" si="23"/>
        <v>DANDE TELEPHONE COMPANY</v>
      </c>
    </row>
    <row r="1479" spans="2:3" x14ac:dyDescent="0.2">
      <c r="B1479" t="s">
        <v>144</v>
      </c>
      <c r="C1479" t="str">
        <f t="shared" si="23"/>
        <v>FRONTIER COMMUNICATIONS OF PENNSYLVANIA  LLC</v>
      </c>
    </row>
    <row r="1480" spans="2:3" x14ac:dyDescent="0.2">
      <c r="B1480" t="s">
        <v>1265</v>
      </c>
      <c r="C1480" t="str">
        <f t="shared" si="23"/>
        <v>VERIZON NORTH INC.</v>
      </c>
    </row>
    <row r="1481" spans="2:3" x14ac:dyDescent="0.2">
      <c r="B1481" t="s">
        <v>1265</v>
      </c>
      <c r="C1481" t="str">
        <f t="shared" si="23"/>
        <v>VERIZON NORTH INC.</v>
      </c>
    </row>
    <row r="1482" spans="2:3" x14ac:dyDescent="0.2">
      <c r="B1482" t="s">
        <v>145</v>
      </c>
      <c r="C1482" t="str">
        <f t="shared" si="23"/>
        <v>HICKORY TELEPHONE COMPANY</v>
      </c>
    </row>
    <row r="1483" spans="2:3" x14ac:dyDescent="0.2">
      <c r="B1483" t="s">
        <v>146</v>
      </c>
      <c r="C1483" t="str">
        <f t="shared" si="23"/>
        <v>IRONTON TELEPHONE COMPANY</v>
      </c>
    </row>
    <row r="1484" spans="2:3" x14ac:dyDescent="0.2">
      <c r="B1484" t="s">
        <v>1479</v>
      </c>
      <c r="C1484" t="str">
        <f t="shared" si="23"/>
        <v>WINDSTREAM COMMUNICATIONS  INC.</v>
      </c>
    </row>
    <row r="1485" spans="2:3" x14ac:dyDescent="0.2">
      <c r="B1485" t="s">
        <v>147</v>
      </c>
      <c r="C1485" t="str">
        <f t="shared" si="23"/>
        <v>LACKAWAXEN TELECOMMUNICATIONS SERVICES INC.</v>
      </c>
    </row>
    <row r="1486" spans="2:3" x14ac:dyDescent="0.2">
      <c r="B1486" t="s">
        <v>148</v>
      </c>
      <c r="C1486" t="str">
        <f t="shared" si="23"/>
        <v>FRONTIER COMMUNICATIONS OF LAKEWOOD  LLC</v>
      </c>
    </row>
    <row r="1487" spans="2:3" x14ac:dyDescent="0.2">
      <c r="B1487" t="s">
        <v>149</v>
      </c>
      <c r="C1487" t="str">
        <f t="shared" si="23"/>
        <v>LAUREL HIGHLAND TELEPHONE COMPANY</v>
      </c>
    </row>
    <row r="1488" spans="2:3" x14ac:dyDescent="0.2">
      <c r="B1488" t="s">
        <v>150</v>
      </c>
      <c r="C1488" t="str">
        <f t="shared" si="23"/>
        <v>MAHANOY AND MAHANTANGO TELEPHONE COMPANY DBA TDS TELECOM</v>
      </c>
    </row>
    <row r="1489" spans="2:3" x14ac:dyDescent="0.2">
      <c r="B1489" t="s">
        <v>151</v>
      </c>
      <c r="C1489" t="str">
        <f t="shared" si="23"/>
        <v>MARIANNA SCENERY HILL TELEPHONE COMPANY</v>
      </c>
    </row>
    <row r="1490" spans="2:3" x14ac:dyDescent="0.2">
      <c r="B1490" t="s">
        <v>152</v>
      </c>
      <c r="C1490" t="str">
        <f t="shared" si="23"/>
        <v>ARMSTRONG TELEPHONE COMPANY - PA</v>
      </c>
    </row>
    <row r="1491" spans="2:3" x14ac:dyDescent="0.2">
      <c r="B1491" t="s">
        <v>153</v>
      </c>
      <c r="C1491" t="str">
        <f t="shared" si="23"/>
        <v>THE NORTH-EASTERN PENNSYLVANIA TELEPHONE COMPANY</v>
      </c>
    </row>
    <row r="1492" spans="2:3" x14ac:dyDescent="0.2">
      <c r="B1492" t="s">
        <v>154</v>
      </c>
      <c r="C1492" t="str">
        <f t="shared" si="23"/>
        <v>NORTH PENN TELEPHONE COMPANY</v>
      </c>
    </row>
    <row r="1493" spans="2:3" x14ac:dyDescent="0.2">
      <c r="B1493" t="s">
        <v>155</v>
      </c>
      <c r="C1493" t="str">
        <f t="shared" si="23"/>
        <v>CONSOLIDATED COMMUNICATIONS OF PENNSYLVANIA CO.</v>
      </c>
    </row>
    <row r="1494" spans="2:3" x14ac:dyDescent="0.2">
      <c r="B1494" t="s">
        <v>156</v>
      </c>
      <c r="C1494" t="str">
        <f t="shared" si="23"/>
        <v>FRONTIER COMMUNICATIONS OF OSWAYO RIVER  LLC</v>
      </c>
    </row>
    <row r="1495" spans="2:3" x14ac:dyDescent="0.2">
      <c r="B1495" t="s">
        <v>157</v>
      </c>
      <c r="C1495" t="str">
        <f t="shared" si="23"/>
        <v>ARMSTRONG TELEPHONE COMPANY NORTH</v>
      </c>
    </row>
    <row r="1496" spans="2:3" x14ac:dyDescent="0.2">
      <c r="B1496" t="s">
        <v>158</v>
      </c>
      <c r="C1496" t="str">
        <f t="shared" si="23"/>
        <v>PALMERTON TELEPHONE COMPANY</v>
      </c>
    </row>
    <row r="1497" spans="2:3" x14ac:dyDescent="0.2">
      <c r="B1497" t="s">
        <v>159</v>
      </c>
      <c r="C1497" t="str">
        <f t="shared" si="23"/>
        <v>PENNSYLVANIA TELEPHONE COMPANY</v>
      </c>
    </row>
    <row r="1498" spans="2:3" x14ac:dyDescent="0.2">
      <c r="B1498" t="s">
        <v>160</v>
      </c>
      <c r="C1498" t="str">
        <f t="shared" si="23"/>
        <v>PYMATUNING INDEPENDENT TELEPHONE COMPANY</v>
      </c>
    </row>
    <row r="1499" spans="2:3" x14ac:dyDescent="0.2">
      <c r="B1499" t="s">
        <v>1265</v>
      </c>
      <c r="C1499" t="str">
        <f t="shared" si="23"/>
        <v>VERIZON NORTH INC.</v>
      </c>
    </row>
    <row r="1500" spans="2:3" x14ac:dyDescent="0.2">
      <c r="B1500" t="s">
        <v>161</v>
      </c>
      <c r="C1500" t="str">
        <f t="shared" si="23"/>
        <v>SOUTH CANAAN TELEPHONE COMPANY</v>
      </c>
    </row>
    <row r="1501" spans="2:3" x14ac:dyDescent="0.2">
      <c r="B1501" t="s">
        <v>162</v>
      </c>
      <c r="C1501" t="str">
        <f t="shared" si="23"/>
        <v>SUGAR VALLEY TELEPHONE COMPANY DBA TDS TELECOM</v>
      </c>
    </row>
    <row r="1502" spans="2:3" x14ac:dyDescent="0.2">
      <c r="B1502" t="s">
        <v>163</v>
      </c>
      <c r="C1502" t="str">
        <f t="shared" si="23"/>
        <v>EMBARQ - UNITED TELEPHONE CO. OF PENNSYLVANIA FKA SPRINT</v>
      </c>
    </row>
    <row r="1503" spans="2:3" x14ac:dyDescent="0.2">
      <c r="B1503" t="s">
        <v>164</v>
      </c>
      <c r="C1503" t="str">
        <f t="shared" si="23"/>
        <v>VENUS TELEPHONE CORPORATION</v>
      </c>
    </row>
    <row r="1504" spans="2:3" x14ac:dyDescent="0.2">
      <c r="B1504" t="s">
        <v>165</v>
      </c>
      <c r="C1504" t="str">
        <f t="shared" si="23"/>
        <v>YUKON-WALTZ TELEPHONE COMPANY</v>
      </c>
    </row>
    <row r="1505" spans="2:3" x14ac:dyDescent="0.2">
      <c r="B1505" t="s">
        <v>166</v>
      </c>
      <c r="C1505" t="str">
        <f t="shared" si="23"/>
        <v>WEST SIDE TELECOMMUNICATIONS</v>
      </c>
    </row>
    <row r="1506" spans="2:3" x14ac:dyDescent="0.2">
      <c r="B1506" t="s">
        <v>167</v>
      </c>
      <c r="C1506" t="str">
        <f t="shared" si="23"/>
        <v>VERIZON PENNSYLVANIA INC.</v>
      </c>
    </row>
    <row r="1507" spans="2:3" x14ac:dyDescent="0.2">
      <c r="B1507" t="s">
        <v>57</v>
      </c>
      <c r="C1507" t="str">
        <f t="shared" si="23"/>
        <v>VERIZON BUSINESS GLOBAL LLC</v>
      </c>
    </row>
    <row r="1508" spans="2:3" x14ac:dyDescent="0.2">
      <c r="B1508" t="s">
        <v>1355</v>
      </c>
      <c r="C1508" t="str">
        <f t="shared" si="23"/>
        <v>SERVICE ELECTRIC TELEPHONE COMPANY LLC</v>
      </c>
    </row>
    <row r="1509" spans="2:3" x14ac:dyDescent="0.2">
      <c r="B1509" t="s">
        <v>1351</v>
      </c>
      <c r="C1509" t="str">
        <f t="shared" si="23"/>
        <v>NEXTEL PARTNERS  INC.</v>
      </c>
    </row>
    <row r="1510" spans="2:3" x14ac:dyDescent="0.2">
      <c r="B1510" t="s">
        <v>1458</v>
      </c>
      <c r="C1510" t="str">
        <f t="shared" si="23"/>
        <v>TRACFONE WIRELESS  INC.</v>
      </c>
    </row>
    <row r="1511" spans="2:3" x14ac:dyDescent="0.2">
      <c r="B1511" t="s">
        <v>1225</v>
      </c>
      <c r="C1511" t="str">
        <f t="shared" si="23"/>
        <v>PUERTO RICO TELEPHONE CO. INC</v>
      </c>
    </row>
    <row r="1512" spans="2:3" x14ac:dyDescent="0.2">
      <c r="B1512" t="s">
        <v>1225</v>
      </c>
      <c r="C1512" t="str">
        <f t="shared" si="23"/>
        <v>PUERTO RICO TELEPHONE CO. INC</v>
      </c>
    </row>
    <row r="1513" spans="2:3" x14ac:dyDescent="0.2">
      <c r="B1513" t="s">
        <v>18</v>
      </c>
      <c r="C1513" t="str">
        <f t="shared" si="23"/>
        <v>CENTENNIAL PUERTO RICO OPERATIONS CORP.</v>
      </c>
    </row>
    <row r="1514" spans="2:3" x14ac:dyDescent="0.2">
      <c r="B1514" t="s">
        <v>40</v>
      </c>
      <c r="C1514" t="str">
        <f t="shared" si="23"/>
        <v>SPRINT SPECTRUM  L.P.</v>
      </c>
    </row>
    <row r="1515" spans="2:3" x14ac:dyDescent="0.2">
      <c r="B1515" t="s">
        <v>1432</v>
      </c>
      <c r="C1515" t="str">
        <f t="shared" si="23"/>
        <v>ATANDT WIRELESS</v>
      </c>
    </row>
    <row r="1516" spans="2:3" x14ac:dyDescent="0.2">
      <c r="B1516" t="s">
        <v>1447</v>
      </c>
      <c r="C1516" t="str">
        <f t="shared" si="23"/>
        <v>T-MOBILE PUERTO RICO LLC (FKA SUNCOM WIRELESS PUERTO RICO)</v>
      </c>
    </row>
    <row r="1517" spans="2:3" x14ac:dyDescent="0.2">
      <c r="B1517" t="s">
        <v>1453</v>
      </c>
      <c r="C1517" t="str">
        <f t="shared" si="23"/>
        <v>CINGULAR WIRELESS</v>
      </c>
    </row>
    <row r="1518" spans="2:3" x14ac:dyDescent="0.2">
      <c r="B1518" t="s">
        <v>1454</v>
      </c>
      <c r="C1518" t="str">
        <f t="shared" si="23"/>
        <v>PUERTO RICO TELEPHONE COMPANY  INC</v>
      </c>
    </row>
    <row r="1519" spans="2:3" x14ac:dyDescent="0.2">
      <c r="B1519" t="s">
        <v>1463</v>
      </c>
      <c r="C1519" t="str">
        <f t="shared" si="23"/>
        <v>PR WIRELESS  INC.</v>
      </c>
    </row>
    <row r="1520" spans="2:3" x14ac:dyDescent="0.2">
      <c r="B1520" t="s">
        <v>79</v>
      </c>
      <c r="C1520" t="str">
        <f t="shared" si="23"/>
        <v>VERIZON MASSACHUSETTS</v>
      </c>
    </row>
    <row r="1521" spans="2:3" x14ac:dyDescent="0.2">
      <c r="B1521" t="s">
        <v>1334</v>
      </c>
      <c r="C1521" t="str">
        <f t="shared" si="23"/>
        <v>COX RHODE ISLAND TELCOM  LLC</v>
      </c>
    </row>
    <row r="1522" spans="2:3" x14ac:dyDescent="0.2">
      <c r="B1522" t="s">
        <v>1261</v>
      </c>
      <c r="C1522" t="str">
        <f t="shared" si="23"/>
        <v>VERIZON SOUTH INC.</v>
      </c>
    </row>
    <row r="1523" spans="2:3" x14ac:dyDescent="0.2">
      <c r="B1523" t="s">
        <v>248</v>
      </c>
      <c r="C1523" t="str">
        <f t="shared" si="23"/>
        <v>EMBARQ - UNITED TELEPHONE OF THE CAROLINAS - SC FKA SPRINT</v>
      </c>
    </row>
    <row r="1524" spans="2:3" x14ac:dyDescent="0.2">
      <c r="B1524" t="s">
        <v>249</v>
      </c>
      <c r="C1524" t="str">
        <f t="shared" si="23"/>
        <v>BLUFFTON TELEPHONE COMPANY</v>
      </c>
    </row>
    <row r="1525" spans="2:3" x14ac:dyDescent="0.2">
      <c r="B1525" t="s">
        <v>250</v>
      </c>
      <c r="C1525" t="str">
        <f t="shared" si="23"/>
        <v>CHESNEE TELEPHONE COMPANY</v>
      </c>
    </row>
    <row r="1526" spans="2:3" x14ac:dyDescent="0.2">
      <c r="B1526" t="s">
        <v>251</v>
      </c>
      <c r="C1526" t="str">
        <f t="shared" si="23"/>
        <v>CHESTER TELEPHONE COMPANY</v>
      </c>
    </row>
    <row r="1527" spans="2:3" x14ac:dyDescent="0.2">
      <c r="B1527" t="s">
        <v>1479</v>
      </c>
      <c r="C1527" t="str">
        <f t="shared" si="23"/>
        <v>WINDSTREAM COMMUNICATIONS  INC.</v>
      </c>
    </row>
    <row r="1528" spans="2:3" x14ac:dyDescent="0.2">
      <c r="B1528" t="s">
        <v>1286</v>
      </c>
      <c r="C1528" t="str">
        <f t="shared" si="23"/>
        <v>FARMERS TELEPHONE COOPERATIVE  INC.</v>
      </c>
    </row>
    <row r="1529" spans="2:3" x14ac:dyDescent="0.2">
      <c r="B1529" t="s">
        <v>252</v>
      </c>
      <c r="C1529" t="str">
        <f t="shared" si="23"/>
        <v>FORT MILL TELEPHONE COMPANY</v>
      </c>
    </row>
    <row r="1530" spans="2:3" x14ac:dyDescent="0.2">
      <c r="B1530" t="s">
        <v>253</v>
      </c>
      <c r="C1530" t="str">
        <f t="shared" si="23"/>
        <v>HARGRAY TELEPHONE CO.  INC.</v>
      </c>
    </row>
    <row r="1531" spans="2:3" x14ac:dyDescent="0.2">
      <c r="B1531" t="s">
        <v>1261</v>
      </c>
      <c r="C1531" t="str">
        <f t="shared" si="23"/>
        <v>VERIZON SOUTH INC.</v>
      </c>
    </row>
    <row r="1532" spans="2:3" x14ac:dyDescent="0.2">
      <c r="B1532" t="s">
        <v>254</v>
      </c>
      <c r="C1532" t="str">
        <f t="shared" si="23"/>
        <v>HOME TELEPHONE COMPANY  INC.</v>
      </c>
    </row>
    <row r="1533" spans="2:3" x14ac:dyDescent="0.2">
      <c r="B1533" t="s">
        <v>255</v>
      </c>
      <c r="C1533" t="str">
        <f t="shared" si="23"/>
        <v>HORRY TELEPHONE COOPERATIVE  INC.</v>
      </c>
    </row>
    <row r="1534" spans="2:3" x14ac:dyDescent="0.2">
      <c r="B1534" t="s">
        <v>256</v>
      </c>
      <c r="C1534" t="str">
        <f t="shared" si="23"/>
        <v>LANCASTER TELEPHONE COMPANY</v>
      </c>
    </row>
    <row r="1535" spans="2:3" x14ac:dyDescent="0.2">
      <c r="B1535" t="s">
        <v>257</v>
      </c>
      <c r="C1535" t="str">
        <f t="shared" si="23"/>
        <v>LOCKHART TELEPHONE COMPANY</v>
      </c>
    </row>
    <row r="1536" spans="2:3" x14ac:dyDescent="0.2">
      <c r="B1536" t="s">
        <v>258</v>
      </c>
      <c r="C1536" t="str">
        <f t="shared" si="23"/>
        <v>MCCLELLANVILLE TELEPHONE COMPANY  INC. DBA TDS TELECOM</v>
      </c>
    </row>
    <row r="1537" spans="2:3" x14ac:dyDescent="0.2">
      <c r="B1537" t="s">
        <v>259</v>
      </c>
      <c r="C1537" t="str">
        <f t="shared" si="23"/>
        <v>NORWAY TELEPHONE COMPANY  INC.    DBA TDS TELEPHONE</v>
      </c>
    </row>
    <row r="1538" spans="2:3" x14ac:dyDescent="0.2">
      <c r="B1538" t="s">
        <v>260</v>
      </c>
      <c r="C1538" t="str">
        <f t="shared" si="23"/>
        <v>PALMETTO RURAL TELEPHONE COOP INC</v>
      </c>
    </row>
    <row r="1539" spans="2:3" x14ac:dyDescent="0.2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">
      <c r="B1540" t="s">
        <v>262</v>
      </c>
      <c r="C1540" t="str">
        <f t="shared" si="24"/>
        <v>PBT TELECOM  INC.</v>
      </c>
    </row>
    <row r="1541" spans="2:3" x14ac:dyDescent="0.2">
      <c r="B1541" t="s">
        <v>263</v>
      </c>
      <c r="C1541" t="str">
        <f t="shared" si="24"/>
        <v>RIDGEWAY TELEPHONE COMPANY</v>
      </c>
    </row>
    <row r="1542" spans="2:3" x14ac:dyDescent="0.2">
      <c r="B1542" t="s">
        <v>264</v>
      </c>
      <c r="C1542" t="str">
        <f t="shared" si="24"/>
        <v>ROCK HILL TELEPHONE COMPANY</v>
      </c>
    </row>
    <row r="1543" spans="2:3" x14ac:dyDescent="0.2">
      <c r="B1543" t="s">
        <v>265</v>
      </c>
      <c r="C1543" t="str">
        <f t="shared" si="24"/>
        <v>ST. STEPHEN TELEPHONE COMPANY DBA TDS TELECOM</v>
      </c>
    </row>
    <row r="1544" spans="2:3" x14ac:dyDescent="0.2">
      <c r="B1544" t="s">
        <v>1250</v>
      </c>
      <c r="C1544" t="str">
        <f t="shared" si="24"/>
        <v>SANDHILL TELEPHONE COOPERATIVE  INC.</v>
      </c>
    </row>
    <row r="1545" spans="2:3" x14ac:dyDescent="0.2">
      <c r="B1545" t="s">
        <v>266</v>
      </c>
      <c r="C1545" t="str">
        <f t="shared" si="24"/>
        <v>WEST CAROLINA RURAL TELEPHONE COOPERATIVE  INC.</v>
      </c>
    </row>
    <row r="1546" spans="2:3" x14ac:dyDescent="0.2">
      <c r="B1546" t="s">
        <v>267</v>
      </c>
      <c r="C1546" t="str">
        <f t="shared" si="24"/>
        <v>WILLISTON TELEPHONE COMPANY DBA TDS TELECOM</v>
      </c>
    </row>
    <row r="1547" spans="2:3" x14ac:dyDescent="0.2">
      <c r="B1547" t="s">
        <v>1268</v>
      </c>
      <c r="C1547" t="str">
        <f t="shared" si="24"/>
        <v>BELLSOUTH TELECOMMUNICATIONS  INC.</v>
      </c>
    </row>
    <row r="1548" spans="2:3" x14ac:dyDescent="0.2">
      <c r="B1548" t="s">
        <v>1502</v>
      </c>
      <c r="C1548" t="str">
        <f t="shared" si="24"/>
        <v>CRICKET COMMUNICATIONS</v>
      </c>
    </row>
    <row r="1549" spans="2:3" x14ac:dyDescent="0.2">
      <c r="B1549" t="s">
        <v>1253</v>
      </c>
      <c r="C1549" t="str">
        <f t="shared" si="24"/>
        <v>FTC COMMUNICATIONS  LLC</v>
      </c>
    </row>
    <row r="1550" spans="2:3" x14ac:dyDescent="0.2">
      <c r="B1550" t="s">
        <v>1509</v>
      </c>
      <c r="C1550" t="str">
        <f t="shared" si="24"/>
        <v>HTC COMMUNICATIONS  LLC</v>
      </c>
    </row>
    <row r="1551" spans="2:3" x14ac:dyDescent="0.2">
      <c r="B1551" t="s">
        <v>1500</v>
      </c>
      <c r="C1551" t="str">
        <f t="shared" si="24"/>
        <v>DPI TELECONNECT  LLC</v>
      </c>
    </row>
    <row r="1552" spans="2:3" x14ac:dyDescent="0.2">
      <c r="B1552" t="s">
        <v>1512</v>
      </c>
      <c r="C1552" t="str">
        <f t="shared" si="24"/>
        <v>HIGH TECH COMMUNICATION</v>
      </c>
    </row>
    <row r="1553" spans="2:3" x14ac:dyDescent="0.2">
      <c r="B1553" t="s">
        <v>1467</v>
      </c>
      <c r="C1553" t="str">
        <f t="shared" si="24"/>
        <v>NEXUS COMMUNICATIONS  INC.</v>
      </c>
    </row>
    <row r="1554" spans="2:3" x14ac:dyDescent="0.2">
      <c r="B1554" t="s">
        <v>1445</v>
      </c>
      <c r="C1554" t="str">
        <f t="shared" si="24"/>
        <v>MIDWESTERN TELECOMMUNICATIONS INC.</v>
      </c>
    </row>
    <row r="1555" spans="2:3" x14ac:dyDescent="0.2">
      <c r="B1555" t="s">
        <v>725</v>
      </c>
      <c r="C1555" t="str">
        <f t="shared" si="24"/>
        <v>HILLS TELEPHONE COMPANY-IA</v>
      </c>
    </row>
    <row r="1556" spans="2:3" x14ac:dyDescent="0.2">
      <c r="B1556" t="s">
        <v>856</v>
      </c>
      <c r="C1556" t="str">
        <f t="shared" si="24"/>
        <v>ARMOUR INDEPENDENT TELEPHONE COMPANY</v>
      </c>
    </row>
    <row r="1557" spans="2:3" x14ac:dyDescent="0.2">
      <c r="B1557" t="s">
        <v>1232</v>
      </c>
      <c r="C1557" t="str">
        <f t="shared" si="24"/>
        <v>BRIDGEWATER - CANISTOTA INDEPENDENT TELEPHON COMPANY</v>
      </c>
    </row>
    <row r="1558" spans="2:3" x14ac:dyDescent="0.2">
      <c r="B1558" t="s">
        <v>862</v>
      </c>
      <c r="C1558" t="str">
        <f t="shared" si="24"/>
        <v>ALLIANCE COMMUNICATIONS COOPERATIVE  INC</v>
      </c>
    </row>
    <row r="1559" spans="2:3" x14ac:dyDescent="0.2">
      <c r="B1559" t="s">
        <v>857</v>
      </c>
      <c r="C1559" t="str">
        <f t="shared" si="24"/>
        <v>CHEYENNE RIVER SIOUX TRIBE TELEPHONE AUTHORITY</v>
      </c>
    </row>
    <row r="1560" spans="2:3" x14ac:dyDescent="0.2">
      <c r="B1560" t="s">
        <v>858</v>
      </c>
      <c r="C1560" t="str">
        <f t="shared" si="24"/>
        <v>BERESFORD MUNICIPAL TELEPHONE CO.</v>
      </c>
    </row>
    <row r="1561" spans="2:3" x14ac:dyDescent="0.2">
      <c r="B1561" t="s">
        <v>859</v>
      </c>
      <c r="C1561" t="str">
        <f t="shared" si="24"/>
        <v>CITY OF BROOKINGS TELEPHONE FUND</v>
      </c>
    </row>
    <row r="1562" spans="2:3" x14ac:dyDescent="0.2">
      <c r="B1562" t="s">
        <v>860</v>
      </c>
      <c r="C1562" t="str">
        <f t="shared" si="24"/>
        <v>PRAIRIEWAVE COMMUNICATIONS  INC</v>
      </c>
    </row>
    <row r="1563" spans="2:3" x14ac:dyDescent="0.2">
      <c r="B1563" t="s">
        <v>861</v>
      </c>
      <c r="C1563" t="str">
        <f t="shared" si="24"/>
        <v>CITY OF FAITH MUNICIPAL TELEPHONE COMPANY</v>
      </c>
    </row>
    <row r="1564" spans="2:3" x14ac:dyDescent="0.2">
      <c r="B1564" t="s">
        <v>806</v>
      </c>
      <c r="C1564" t="str">
        <f t="shared" si="24"/>
        <v>INTERSTATE TELECOMMUNICATIONS COOPERATIVE  INC.</v>
      </c>
    </row>
    <row r="1565" spans="2:3" x14ac:dyDescent="0.2">
      <c r="B1565" t="s">
        <v>862</v>
      </c>
      <c r="C1565" t="str">
        <f t="shared" si="24"/>
        <v>ALLIANCE COMMUNICATIONS COOPERATIVE  INC</v>
      </c>
    </row>
    <row r="1566" spans="2:3" x14ac:dyDescent="0.2">
      <c r="B1566" t="s">
        <v>1308</v>
      </c>
      <c r="C1566" t="str">
        <f t="shared" si="24"/>
        <v>SPLITROCK PROPERTIES  INC.</v>
      </c>
    </row>
    <row r="1567" spans="2:3" x14ac:dyDescent="0.2">
      <c r="B1567" t="s">
        <v>863</v>
      </c>
      <c r="C1567" t="str">
        <f t="shared" si="24"/>
        <v>GOLDEN WEST TELECOMMUNICATIONS COOPERATIVE  INC.</v>
      </c>
    </row>
    <row r="1568" spans="2:3" x14ac:dyDescent="0.2">
      <c r="B1568" t="s">
        <v>864</v>
      </c>
      <c r="C1568" t="str">
        <f t="shared" si="24"/>
        <v>MT. RUSHMORE TEL. CO.</v>
      </c>
    </row>
    <row r="1569" spans="2:3" x14ac:dyDescent="0.2">
      <c r="B1569" t="s">
        <v>865</v>
      </c>
      <c r="C1569" t="str">
        <f t="shared" si="24"/>
        <v>JAMES VALLEY COOPERATIVE TELEPHONE COMPANY</v>
      </c>
    </row>
    <row r="1570" spans="2:3" x14ac:dyDescent="0.2">
      <c r="B1570" t="s">
        <v>866</v>
      </c>
      <c r="C1570" t="str">
        <f t="shared" si="24"/>
        <v>JEFFERSON TELEPHONE COMPANY LLC</v>
      </c>
    </row>
    <row r="1571" spans="2:3" x14ac:dyDescent="0.2">
      <c r="B1571" t="s">
        <v>867</v>
      </c>
      <c r="C1571" t="str">
        <f t="shared" si="24"/>
        <v>KADOKA TELEPHONE COMPANY</v>
      </c>
    </row>
    <row r="1572" spans="2:3" x14ac:dyDescent="0.2">
      <c r="B1572" t="s">
        <v>868</v>
      </c>
      <c r="C1572" t="str">
        <f t="shared" si="24"/>
        <v>KENNEBEC TELEPHONE CO.  INC.</v>
      </c>
    </row>
    <row r="1573" spans="2:3" x14ac:dyDescent="0.2">
      <c r="B1573" t="s">
        <v>869</v>
      </c>
      <c r="C1573" t="str">
        <f t="shared" si="24"/>
        <v>MCCOOK COOPERATIVE TELEPHONE COMPANY</v>
      </c>
    </row>
    <row r="1574" spans="2:3" x14ac:dyDescent="0.2">
      <c r="B1574" t="s">
        <v>1291</v>
      </c>
      <c r="C1574" t="str">
        <f t="shared" si="24"/>
        <v>MIDSTATE COMMUNICATIONS  INC</v>
      </c>
    </row>
    <row r="1575" spans="2:3" x14ac:dyDescent="0.2">
      <c r="B1575" t="s">
        <v>870</v>
      </c>
      <c r="C1575" t="str">
        <f t="shared" si="24"/>
        <v>MOBRIDGE TELECOMMUNICATIONS COMPANY</v>
      </c>
    </row>
    <row r="1576" spans="2:3" x14ac:dyDescent="0.2">
      <c r="B1576" t="s">
        <v>871</v>
      </c>
      <c r="C1576" t="str">
        <f t="shared" si="24"/>
        <v>ROBERTS COUNTY TELEPHONE COOPERATIVE ASSOCIATION</v>
      </c>
    </row>
    <row r="1577" spans="2:3" x14ac:dyDescent="0.2">
      <c r="B1577" t="s">
        <v>1284</v>
      </c>
      <c r="C1577" t="str">
        <f t="shared" si="24"/>
        <v>RC COMMUNICATIONS  INC.</v>
      </c>
    </row>
    <row r="1578" spans="2:3" x14ac:dyDescent="0.2">
      <c r="B1578" t="s">
        <v>872</v>
      </c>
      <c r="C1578" t="str">
        <f t="shared" si="24"/>
        <v>SANTEL COMMUNICATIONS COOPERATIVE</v>
      </c>
    </row>
    <row r="1579" spans="2:3" x14ac:dyDescent="0.2">
      <c r="B1579" t="s">
        <v>873</v>
      </c>
      <c r="C1579" t="str">
        <f t="shared" si="24"/>
        <v>SIOUX VALLEY TELEPHONE COMPANY</v>
      </c>
    </row>
    <row r="1580" spans="2:3" x14ac:dyDescent="0.2">
      <c r="B1580" t="s">
        <v>874</v>
      </c>
      <c r="C1580" t="str">
        <f t="shared" si="24"/>
        <v>STOCKHOLM-STRANDBURG TELEPHONE COMPANY</v>
      </c>
    </row>
    <row r="1581" spans="2:3" x14ac:dyDescent="0.2">
      <c r="B1581" t="s">
        <v>875</v>
      </c>
      <c r="C1581" t="str">
        <f t="shared" si="24"/>
        <v>VENTURE COMMUNICATIONS COOPERATIVE</v>
      </c>
    </row>
    <row r="1582" spans="2:3" x14ac:dyDescent="0.2">
      <c r="B1582" t="s">
        <v>876</v>
      </c>
      <c r="C1582" t="str">
        <f t="shared" si="24"/>
        <v>TRI-COUNTY TELCOM  INC</v>
      </c>
    </row>
    <row r="1583" spans="2:3" x14ac:dyDescent="0.2">
      <c r="B1583" t="s">
        <v>84</v>
      </c>
      <c r="C1583" t="str">
        <f t="shared" si="24"/>
        <v>UNION TELEPHONE COMPANY</v>
      </c>
    </row>
    <row r="1584" spans="2:3" x14ac:dyDescent="0.2">
      <c r="B1584" t="s">
        <v>877</v>
      </c>
      <c r="C1584" t="str">
        <f t="shared" si="24"/>
        <v>VALLEY TELECOMMUNICATIONS COOPERATIVE ASSOCIATION  INC.</v>
      </c>
    </row>
    <row r="1585" spans="2:3" x14ac:dyDescent="0.2">
      <c r="B1585" t="s">
        <v>878</v>
      </c>
      <c r="C1585" t="str">
        <f t="shared" si="24"/>
        <v>VIVIAN TELEPHONE COMPANY</v>
      </c>
    </row>
    <row r="1586" spans="2:3" x14ac:dyDescent="0.2">
      <c r="B1586" t="s">
        <v>799</v>
      </c>
      <c r="C1586" t="str">
        <f t="shared" si="24"/>
        <v>WESTERN TELEPHONE COMPANY</v>
      </c>
    </row>
    <row r="1587" spans="2:3" x14ac:dyDescent="0.2">
      <c r="B1587" t="s">
        <v>879</v>
      </c>
      <c r="C1587" t="str">
        <f t="shared" si="24"/>
        <v>WEST RIVER COOPERATIVE TELEPHONE COMPANY</v>
      </c>
    </row>
    <row r="1588" spans="2:3" x14ac:dyDescent="0.2">
      <c r="B1588" t="s">
        <v>1272</v>
      </c>
      <c r="C1588" t="str">
        <f t="shared" si="24"/>
        <v>QWEST CORPORATION</v>
      </c>
    </row>
    <row r="1589" spans="2:3" x14ac:dyDescent="0.2">
      <c r="B1589" t="s">
        <v>1298</v>
      </c>
      <c r="C1589" t="str">
        <f t="shared" si="24"/>
        <v>ALLTEL COMMUNICATIONS</v>
      </c>
    </row>
    <row r="1590" spans="2:3" x14ac:dyDescent="0.2">
      <c r="B1590" t="s">
        <v>1298</v>
      </c>
      <c r="C1590" t="str">
        <f t="shared" si="24"/>
        <v>ALLTEL COMMUNICATIONS</v>
      </c>
    </row>
    <row r="1591" spans="2:3" x14ac:dyDescent="0.2">
      <c r="B1591" t="s">
        <v>38</v>
      </c>
      <c r="C1591" t="str">
        <f t="shared" si="24"/>
        <v>RURAL CELLULAR CORPORATION</v>
      </c>
    </row>
    <row r="1592" spans="2:3" x14ac:dyDescent="0.2">
      <c r="B1592" t="s">
        <v>39</v>
      </c>
      <c r="C1592" t="str">
        <f t="shared" si="24"/>
        <v>WIRELESS ALLIANCE LLC</v>
      </c>
    </row>
    <row r="1593" spans="2:3" x14ac:dyDescent="0.2">
      <c r="B1593" t="s">
        <v>55</v>
      </c>
      <c r="C1593" t="str">
        <f t="shared" si="24"/>
        <v>MIDCONTINENT COMMUNICATIONS</v>
      </c>
    </row>
    <row r="1594" spans="2:3" x14ac:dyDescent="0.2">
      <c r="B1594" t="s">
        <v>1338</v>
      </c>
      <c r="C1594" t="str">
        <f t="shared" si="24"/>
        <v>KNOLOGY OF THE BLACK HILLS  LLC</v>
      </c>
    </row>
    <row r="1595" spans="2:3" x14ac:dyDescent="0.2">
      <c r="B1595" t="s">
        <v>1422</v>
      </c>
      <c r="C1595" t="str">
        <f t="shared" si="24"/>
        <v>VCI COMPANY</v>
      </c>
    </row>
    <row r="1596" spans="2:3" x14ac:dyDescent="0.2">
      <c r="B1596" t="s">
        <v>859</v>
      </c>
      <c r="C1596" t="str">
        <f t="shared" si="24"/>
        <v>CITY OF BROOKINGS TELEPHONE FUND</v>
      </c>
    </row>
    <row r="1597" spans="2:3" x14ac:dyDescent="0.2">
      <c r="B1597" t="s">
        <v>1284</v>
      </c>
      <c r="C1597" t="str">
        <f t="shared" si="24"/>
        <v>RC COMMUNICATIONS  INC.</v>
      </c>
    </row>
    <row r="1598" spans="2:3" x14ac:dyDescent="0.2">
      <c r="B1598" t="s">
        <v>1474</v>
      </c>
      <c r="C1598" t="str">
        <f t="shared" si="24"/>
        <v>MIDSTATE TELECOM  INC.</v>
      </c>
    </row>
    <row r="1599" spans="2:3" x14ac:dyDescent="0.2">
      <c r="B1599" t="s">
        <v>1482</v>
      </c>
      <c r="C1599" t="str">
        <f t="shared" si="24"/>
        <v>SSTELECOM  INC.</v>
      </c>
    </row>
    <row r="1600" spans="2:3" x14ac:dyDescent="0.2">
      <c r="B1600" t="s">
        <v>1486</v>
      </c>
      <c r="C1600" t="str">
        <f t="shared" si="24"/>
        <v>JAMES VALLEY WIRELESS  LLC</v>
      </c>
    </row>
    <row r="1601" spans="2:3" x14ac:dyDescent="0.2">
      <c r="B1601" t="s">
        <v>339</v>
      </c>
      <c r="C1601" t="str">
        <f t="shared" si="24"/>
        <v>ARDMORE TELEPHONE COMPANY  INC.</v>
      </c>
    </row>
    <row r="1602" spans="2:3" x14ac:dyDescent="0.2">
      <c r="B1602" t="s">
        <v>340</v>
      </c>
      <c r="C1602" t="str">
        <f t="shared" si="24"/>
        <v>CENTURYTEL OF ADAMSVILLE  INC.</v>
      </c>
    </row>
    <row r="1603" spans="2:3" x14ac:dyDescent="0.2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">
      <c r="B1604" t="s">
        <v>342</v>
      </c>
      <c r="C1604" t="str">
        <f t="shared" si="25"/>
        <v>BLEDSOE TELEPHONE COOPERATIVE CORPORATION  INC.</v>
      </c>
    </row>
    <row r="1605" spans="2:3" x14ac:dyDescent="0.2">
      <c r="B1605" t="s">
        <v>343</v>
      </c>
      <c r="C1605" t="str">
        <f t="shared" si="25"/>
        <v>CENTURYTEL OF CLAIBORNE  INC.</v>
      </c>
    </row>
    <row r="1606" spans="2:3" x14ac:dyDescent="0.2">
      <c r="B1606" t="s">
        <v>344</v>
      </c>
      <c r="C1606" t="str">
        <f t="shared" si="25"/>
        <v>CONCORD TELEPHONE EXCHANGE  INC. DBA TDS TELECOM</v>
      </c>
    </row>
    <row r="1607" spans="2:3" x14ac:dyDescent="0.2">
      <c r="B1607" t="s">
        <v>345</v>
      </c>
      <c r="C1607" t="str">
        <f t="shared" si="25"/>
        <v>CROCKETT TELEPHONE CO.  INC.</v>
      </c>
    </row>
    <row r="1608" spans="2:3" x14ac:dyDescent="0.2">
      <c r="B1608" t="s">
        <v>346</v>
      </c>
      <c r="C1608" t="str">
        <f t="shared" si="25"/>
        <v>DEKALB TELEPHONE COOPERATIVE  INC</v>
      </c>
    </row>
    <row r="1609" spans="2:3" x14ac:dyDescent="0.2">
      <c r="B1609" t="s">
        <v>347</v>
      </c>
      <c r="C1609" t="str">
        <f t="shared" si="25"/>
        <v>HIGHLAND TELEPHONE COOPERATIVE  INC.</v>
      </c>
    </row>
    <row r="1610" spans="2:3" x14ac:dyDescent="0.2">
      <c r="B1610" t="s">
        <v>348</v>
      </c>
      <c r="C1610" t="str">
        <f t="shared" si="25"/>
        <v>HUMPHREYS COUNTY TELEPHONE COMPANY DBA TDS TELECOM</v>
      </c>
    </row>
    <row r="1611" spans="2:3" x14ac:dyDescent="0.2">
      <c r="B1611" t="s">
        <v>185</v>
      </c>
      <c r="C1611" t="str">
        <f t="shared" si="25"/>
        <v>EMBARQ - UNITED TELEPHONE - SOUTHEAST  INC.</v>
      </c>
    </row>
    <row r="1612" spans="2:3" x14ac:dyDescent="0.2">
      <c r="B1612" t="s">
        <v>349</v>
      </c>
      <c r="C1612" t="str">
        <f t="shared" si="25"/>
        <v>LORETTA TELEPHONE COMPANY  INC.</v>
      </c>
    </row>
    <row r="1613" spans="2:3" x14ac:dyDescent="0.2">
      <c r="B1613" t="s">
        <v>350</v>
      </c>
      <c r="C1613" t="str">
        <f t="shared" si="25"/>
        <v>MILLINGTON TELEPHONE COMPANY  INC.</v>
      </c>
    </row>
    <row r="1614" spans="2:3" x14ac:dyDescent="0.2">
      <c r="B1614" t="s">
        <v>351</v>
      </c>
      <c r="C1614" t="str">
        <f t="shared" si="25"/>
        <v>NORTH CENTRAL TELEPHONE COOP  INC.</v>
      </c>
    </row>
    <row r="1615" spans="2:3" x14ac:dyDescent="0.2">
      <c r="B1615" t="s">
        <v>352</v>
      </c>
      <c r="C1615" t="str">
        <f t="shared" si="25"/>
        <v>CENTURYTEL OF OOLTEWAH-COLLEGDALE  INC.</v>
      </c>
    </row>
    <row r="1616" spans="2:3" x14ac:dyDescent="0.2">
      <c r="B1616" t="s">
        <v>353</v>
      </c>
      <c r="C1616" t="str">
        <f t="shared" si="25"/>
        <v>TENNESSEE TELEPHONE COMPANY     DBA TDS TELECOM</v>
      </c>
    </row>
    <row r="1617" spans="2:3" x14ac:dyDescent="0.2">
      <c r="B1617" t="s">
        <v>354</v>
      </c>
      <c r="C1617" t="str">
        <f t="shared" si="25"/>
        <v>PEOPLES TELEPHONE COMPANY</v>
      </c>
    </row>
    <row r="1618" spans="2:3" x14ac:dyDescent="0.2">
      <c r="B1618" t="s">
        <v>355</v>
      </c>
      <c r="C1618" t="str">
        <f t="shared" si="25"/>
        <v>TELLICO TELEPHONE COMPANY  INC. DBA TDS TELECOM</v>
      </c>
    </row>
    <row r="1619" spans="2:3" x14ac:dyDescent="0.2">
      <c r="B1619" t="s">
        <v>356</v>
      </c>
      <c r="C1619" t="str">
        <f t="shared" si="25"/>
        <v>TWIN LAKES TELEPHONE COOPERATIVE CORPORATION</v>
      </c>
    </row>
    <row r="1620" spans="2:3" x14ac:dyDescent="0.2">
      <c r="B1620" t="s">
        <v>357</v>
      </c>
      <c r="C1620" t="str">
        <f t="shared" si="25"/>
        <v>CITIZENS TEL OF VOLUNTEER STATE</v>
      </c>
    </row>
    <row r="1621" spans="2:3" x14ac:dyDescent="0.2">
      <c r="B1621" t="s">
        <v>358</v>
      </c>
      <c r="C1621" t="str">
        <f t="shared" si="25"/>
        <v>UNITED TELEPHONE COMPANY</v>
      </c>
    </row>
    <row r="1622" spans="2:3" x14ac:dyDescent="0.2">
      <c r="B1622" t="s">
        <v>359</v>
      </c>
      <c r="C1622" t="str">
        <f t="shared" si="25"/>
        <v>WEST TENNESSEE TELEPHONE CO.  INC.</v>
      </c>
    </row>
    <row r="1623" spans="2:3" x14ac:dyDescent="0.2">
      <c r="B1623" t="s">
        <v>360</v>
      </c>
      <c r="C1623" t="str">
        <f t="shared" si="25"/>
        <v>YORKVILLE TELEPHONE COOPERATIVE</v>
      </c>
    </row>
    <row r="1624" spans="2:3" x14ac:dyDescent="0.2">
      <c r="B1624" t="s">
        <v>1487</v>
      </c>
      <c r="C1624" t="str">
        <f t="shared" si="25"/>
        <v>WEST KENTUCKY RURAL TELEPHONE COOPERATIVE  CORP.  INC.</v>
      </c>
    </row>
    <row r="1625" spans="2:3" x14ac:dyDescent="0.2">
      <c r="B1625" t="s">
        <v>361</v>
      </c>
      <c r="C1625" t="str">
        <f t="shared" si="25"/>
        <v>CITIZENS TEL OF TENNESSEE LLC</v>
      </c>
    </row>
    <row r="1626" spans="2:3" x14ac:dyDescent="0.2">
      <c r="B1626" t="s">
        <v>1268</v>
      </c>
      <c r="C1626" t="str">
        <f t="shared" si="25"/>
        <v>BELLSOUTH TELECOMMUNICATIONS  INC.</v>
      </c>
    </row>
    <row r="1627" spans="2:3" x14ac:dyDescent="0.2">
      <c r="B1627" t="s">
        <v>53</v>
      </c>
      <c r="C1627" t="str">
        <f t="shared" si="25"/>
        <v>BEN LOMAND COMMUNICATIONS  LLC</v>
      </c>
    </row>
    <row r="1628" spans="2:3" x14ac:dyDescent="0.2">
      <c r="B1628" t="s">
        <v>1351</v>
      </c>
      <c r="C1628" t="str">
        <f t="shared" si="25"/>
        <v>NEXTEL PARTNERS  INC.</v>
      </c>
    </row>
    <row r="1629" spans="2:3" x14ac:dyDescent="0.2">
      <c r="B1629" t="s">
        <v>1498</v>
      </c>
      <c r="C1629" t="str">
        <f t="shared" si="25"/>
        <v>SPRINT SPECTRUM  LP.</v>
      </c>
    </row>
    <row r="1630" spans="2:3" x14ac:dyDescent="0.2">
      <c r="B1630" t="s">
        <v>37</v>
      </c>
      <c r="C1630" t="str">
        <f t="shared" si="25"/>
        <v>BUDGET PREPAY  INC.</v>
      </c>
    </row>
    <row r="1631" spans="2:3" x14ac:dyDescent="0.2">
      <c r="B1631" t="s">
        <v>1422</v>
      </c>
      <c r="C1631" t="str">
        <f t="shared" si="25"/>
        <v>VCI COMPANY</v>
      </c>
    </row>
    <row r="1632" spans="2:3" x14ac:dyDescent="0.2">
      <c r="B1632" t="s">
        <v>22</v>
      </c>
      <c r="C1632" t="str">
        <f t="shared" si="25"/>
        <v>YAKIMA MSA LIMITED PARTNERSHIP</v>
      </c>
    </row>
    <row r="1633" spans="2:3" x14ac:dyDescent="0.2">
      <c r="B1633" t="s">
        <v>1458</v>
      </c>
      <c r="C1633" t="str">
        <f t="shared" si="25"/>
        <v>TRACFONE WIRELESS  INC.</v>
      </c>
    </row>
    <row r="1634" spans="2:3" x14ac:dyDescent="0.2">
      <c r="B1634" t="s">
        <v>1288</v>
      </c>
      <c r="C1634" t="str">
        <f t="shared" si="25"/>
        <v>AENEAS COMMUNICATIONS  LLC</v>
      </c>
    </row>
    <row r="1635" spans="2:3" x14ac:dyDescent="0.2">
      <c r="B1635" t="s">
        <v>1467</v>
      </c>
      <c r="C1635" t="str">
        <f t="shared" si="25"/>
        <v>NEXUS COMMUNICATIONS  INC.</v>
      </c>
    </row>
    <row r="1636" spans="2:3" x14ac:dyDescent="0.2">
      <c r="B1636" t="s">
        <v>1528</v>
      </c>
      <c r="C1636" t="str">
        <f t="shared" si="25"/>
        <v>TENNESSEE TELEPHONE SERVICE  LLC</v>
      </c>
    </row>
    <row r="1637" spans="2:3" x14ac:dyDescent="0.2">
      <c r="B1637" t="s">
        <v>1467</v>
      </c>
      <c r="C1637" t="str">
        <f t="shared" si="25"/>
        <v>NEXUS COMMUNICATIONS  INC.</v>
      </c>
    </row>
    <row r="1638" spans="2:3" x14ac:dyDescent="0.2">
      <c r="B1638" t="s">
        <v>1519</v>
      </c>
      <c r="C1638" t="str">
        <f t="shared" si="25"/>
        <v>IMAGE ACCESS  INC.</v>
      </c>
    </row>
    <row r="1639" spans="2:3" x14ac:dyDescent="0.2">
      <c r="B1639" t="s">
        <v>43</v>
      </c>
      <c r="C1639" t="str">
        <f t="shared" si="25"/>
        <v>ADVANTAGE CELLULAR SYSTEMS  INC.</v>
      </c>
    </row>
    <row r="1640" spans="2:3" x14ac:dyDescent="0.2">
      <c r="B1640" t="s">
        <v>307</v>
      </c>
      <c r="C1640" t="str">
        <f t="shared" si="25"/>
        <v>CAMERON TELEPHONE COMPANY  LLC</v>
      </c>
    </row>
    <row r="1641" spans="2:3" x14ac:dyDescent="0.2">
      <c r="B1641" t="s">
        <v>1479</v>
      </c>
      <c r="C1641" t="str">
        <f t="shared" si="25"/>
        <v>WINDSTREAM COMMUNICATIONS  INC.</v>
      </c>
    </row>
    <row r="1642" spans="2:3" x14ac:dyDescent="0.2">
      <c r="B1642" t="s">
        <v>995</v>
      </c>
      <c r="C1642" t="str">
        <f t="shared" si="25"/>
        <v>BLOSSOM TELEPHONE COMPANY  INC.</v>
      </c>
    </row>
    <row r="1643" spans="2:3" x14ac:dyDescent="0.2">
      <c r="B1643" t="s">
        <v>996</v>
      </c>
      <c r="C1643" t="str">
        <f t="shared" si="25"/>
        <v>BIG BEND TELEPHONE COMPANY  INC.</v>
      </c>
    </row>
    <row r="1644" spans="2:3" x14ac:dyDescent="0.2">
      <c r="B1644" t="s">
        <v>997</v>
      </c>
      <c r="C1644" t="str">
        <f t="shared" si="25"/>
        <v>BRAZORIA TELEPHONE COMPANY</v>
      </c>
    </row>
    <row r="1645" spans="2:3" x14ac:dyDescent="0.2">
      <c r="B1645" t="s">
        <v>1233</v>
      </c>
      <c r="C1645" t="str">
        <f t="shared" si="25"/>
        <v>BRAZOS TELECOMMUNICATIONS  INC.</v>
      </c>
    </row>
    <row r="1646" spans="2:3" x14ac:dyDescent="0.2">
      <c r="B1646" t="s">
        <v>998</v>
      </c>
      <c r="C1646" t="str">
        <f t="shared" si="25"/>
        <v>NORTH TEXAS TELEPHONE COMPANY  INC.</v>
      </c>
    </row>
    <row r="1647" spans="2:3" x14ac:dyDescent="0.2">
      <c r="B1647" t="s">
        <v>999</v>
      </c>
      <c r="C1647" t="str">
        <f t="shared" si="25"/>
        <v>CAP ROCK TELEPHONE COOPERATIVE  INC.</v>
      </c>
    </row>
    <row r="1648" spans="2:3" x14ac:dyDescent="0.2">
      <c r="B1648" t="s">
        <v>1000</v>
      </c>
      <c r="C1648" t="str">
        <f t="shared" si="25"/>
        <v>CENTRAL TEXAS TELEPHONE COOP.  INC</v>
      </c>
    </row>
    <row r="1649" spans="2:3" x14ac:dyDescent="0.2">
      <c r="B1649" t="s">
        <v>1001</v>
      </c>
      <c r="C1649" t="str">
        <f t="shared" si="25"/>
        <v>COLEMAN COUNTY TELEPHONE COOPERATIVE  INC.</v>
      </c>
    </row>
    <row r="1650" spans="2:3" x14ac:dyDescent="0.2">
      <c r="B1650" t="s">
        <v>1002</v>
      </c>
      <c r="C1650" t="str">
        <f t="shared" si="25"/>
        <v>COLORADO VALLEY TELEPHONE COOPERATIVE  INC.</v>
      </c>
    </row>
    <row r="1651" spans="2:3" x14ac:dyDescent="0.2">
      <c r="B1651" t="s">
        <v>1003</v>
      </c>
      <c r="C1651" t="str">
        <f t="shared" si="25"/>
        <v>COMANCHE COUNTY TELEPHONE COMPANY  INC.</v>
      </c>
    </row>
    <row r="1652" spans="2:3" x14ac:dyDescent="0.2">
      <c r="B1652" t="s">
        <v>1004</v>
      </c>
      <c r="C1652" t="str">
        <f t="shared" si="25"/>
        <v>COMMUNITY TELEPHONE CO.  INC.</v>
      </c>
    </row>
    <row r="1653" spans="2:3" x14ac:dyDescent="0.2">
      <c r="B1653" t="s">
        <v>1005</v>
      </c>
      <c r="C1653" t="str">
        <f t="shared" si="25"/>
        <v>CUMBY TELEPHONE COOPERATIVE  INC.</v>
      </c>
    </row>
    <row r="1654" spans="2:3" x14ac:dyDescent="0.2">
      <c r="B1654" t="s">
        <v>1006</v>
      </c>
      <c r="C1654" t="str">
        <f t="shared" si="25"/>
        <v>DELL TELEPHONE COOPERATIVE  INC. (TX)</v>
      </c>
    </row>
    <row r="1655" spans="2:3" x14ac:dyDescent="0.2">
      <c r="B1655" t="s">
        <v>1007</v>
      </c>
      <c r="C1655" t="str">
        <f t="shared" si="25"/>
        <v>EASTEX TELEPHONE COOPERATIVE INC.</v>
      </c>
    </row>
    <row r="1656" spans="2:3" x14ac:dyDescent="0.2">
      <c r="B1656" t="s">
        <v>1008</v>
      </c>
      <c r="C1656" t="str">
        <f t="shared" si="25"/>
        <v>ELECTRA TELEPHONE COMPANY</v>
      </c>
    </row>
    <row r="1657" spans="2:3" x14ac:dyDescent="0.2">
      <c r="B1657" t="s">
        <v>1009</v>
      </c>
      <c r="C1657" t="str">
        <f t="shared" si="25"/>
        <v>ETEX TELEPHONE COOP.  INC.</v>
      </c>
    </row>
    <row r="1658" spans="2:3" x14ac:dyDescent="0.2">
      <c r="B1658" t="s">
        <v>1234</v>
      </c>
      <c r="C1658" t="str">
        <f t="shared" si="25"/>
        <v>WEST PLAINS TELECOMMUNICATIONS  INC.</v>
      </c>
    </row>
    <row r="1659" spans="2:3" x14ac:dyDescent="0.2">
      <c r="B1659" t="s">
        <v>1247</v>
      </c>
      <c r="C1659" t="str">
        <f t="shared" si="25"/>
        <v>FIVE AREA TELEPHONE COOPERATIVE  INC.</v>
      </c>
    </row>
    <row r="1660" spans="2:3" x14ac:dyDescent="0.2">
      <c r="B1660" t="s">
        <v>1010</v>
      </c>
      <c r="C1660" t="str">
        <f t="shared" si="25"/>
        <v>CONSOLIDATED COMMUNICATIONS OF FORT BEND COMPANY</v>
      </c>
    </row>
    <row r="1661" spans="2:3" x14ac:dyDescent="0.2">
      <c r="B1661" t="s">
        <v>1011</v>
      </c>
      <c r="C1661" t="str">
        <f t="shared" si="25"/>
        <v>BORDER TO BORDER COMMUNICATIONS  INC.</v>
      </c>
    </row>
    <row r="1662" spans="2:3" x14ac:dyDescent="0.2">
      <c r="B1662" t="s">
        <v>1012</v>
      </c>
      <c r="C1662" t="str">
        <f t="shared" si="25"/>
        <v>GANADO TELEPHONE COMPANY  INC.</v>
      </c>
    </row>
    <row r="1663" spans="2:3" x14ac:dyDescent="0.2">
      <c r="B1663" t="s">
        <v>1264</v>
      </c>
      <c r="C1663" t="str">
        <f t="shared" si="25"/>
        <v>VERIZON SOUTHWEST INC.</v>
      </c>
    </row>
    <row r="1664" spans="2:3" x14ac:dyDescent="0.2">
      <c r="B1664" t="s">
        <v>1013</v>
      </c>
      <c r="C1664" t="str">
        <f t="shared" si="25"/>
        <v>GUADALUPE VALLEY TELEPHONE COOPERATIVE  INC.</v>
      </c>
    </row>
    <row r="1665" spans="2:3" x14ac:dyDescent="0.2">
      <c r="B1665" t="s">
        <v>1014</v>
      </c>
      <c r="C1665" t="str">
        <f t="shared" si="25"/>
        <v>EMBARQ - UNITED TELEPHONE CO OF TEXAS  INC. FKA SPRINT</v>
      </c>
    </row>
    <row r="1666" spans="2:3" x14ac:dyDescent="0.2">
      <c r="B1666" t="s">
        <v>1015</v>
      </c>
      <c r="C1666" t="str">
        <f t="shared" si="25"/>
        <v>HILL COUNTRY TELEPHONE COOPERATIVE  INC.</v>
      </c>
    </row>
    <row r="1667" spans="2:3" x14ac:dyDescent="0.2">
      <c r="B1667" t="s">
        <v>1016</v>
      </c>
      <c r="C1667" t="str">
        <f t="shared" ref="C1667:C1730" si="26">UPPER(B1667)</f>
        <v>ALENCO COMMUNICATIONS  INC.</v>
      </c>
    </row>
    <row r="1668" spans="2:3" x14ac:dyDescent="0.2">
      <c r="B1668" t="s">
        <v>1549</v>
      </c>
      <c r="C1668" t="str">
        <f t="shared" si="26"/>
        <v>ETS TELEPHONE COMPANY  INC.</v>
      </c>
    </row>
    <row r="1669" spans="2:3" x14ac:dyDescent="0.2">
      <c r="B1669" t="s">
        <v>1017</v>
      </c>
      <c r="C1669" t="str">
        <f t="shared" si="26"/>
        <v>INDUSTRY TELEPHONE COMPANY</v>
      </c>
    </row>
    <row r="1670" spans="2:3" x14ac:dyDescent="0.2">
      <c r="B1670" t="s">
        <v>1479</v>
      </c>
      <c r="C1670" t="str">
        <f t="shared" si="26"/>
        <v>WINDSTREAM COMMUNICATIONS  INC.</v>
      </c>
    </row>
    <row r="1671" spans="2:3" x14ac:dyDescent="0.2">
      <c r="B1671" t="s">
        <v>1018</v>
      </c>
      <c r="C1671" t="str">
        <f t="shared" si="26"/>
        <v>CENTURYTEL OF LAKE DALLAS  INC.</v>
      </c>
    </row>
    <row r="1672" spans="2:3" x14ac:dyDescent="0.2">
      <c r="B1672" t="s">
        <v>1287</v>
      </c>
      <c r="C1672" t="str">
        <f t="shared" si="26"/>
        <v>LA WARD TELEPHONE EXCHANGE  INC.</v>
      </c>
    </row>
    <row r="1673" spans="2:3" x14ac:dyDescent="0.2">
      <c r="B1673" t="s">
        <v>1019</v>
      </c>
      <c r="C1673" t="str">
        <f t="shared" si="26"/>
        <v>LAKE LIVINGSTON TELEPHONE COMPANY</v>
      </c>
    </row>
    <row r="1674" spans="2:3" x14ac:dyDescent="0.2">
      <c r="B1674" t="s">
        <v>1020</v>
      </c>
      <c r="C1674" t="str">
        <f t="shared" si="26"/>
        <v>LIPAN TELEPHONE COMPANY  INC.</v>
      </c>
    </row>
    <row r="1675" spans="2:3" x14ac:dyDescent="0.2">
      <c r="B1675" t="s">
        <v>1021</v>
      </c>
      <c r="C1675" t="str">
        <f t="shared" si="26"/>
        <v>LIVINGSTON TELEPHONE COMPANY INCORPORATED</v>
      </c>
    </row>
    <row r="1676" spans="2:3" x14ac:dyDescent="0.2">
      <c r="B1676" t="s">
        <v>1022</v>
      </c>
      <c r="C1676" t="str">
        <f t="shared" si="26"/>
        <v>CONSOLIDATED COMMUNICATIONS OF TEXAS COMPANY</v>
      </c>
    </row>
    <row r="1677" spans="2:3" x14ac:dyDescent="0.2">
      <c r="B1677" t="s">
        <v>1023</v>
      </c>
      <c r="C1677" t="str">
        <f t="shared" si="26"/>
        <v>MID-PLAINS RURAL TELEPHONE COOPERATIVE  INC.</v>
      </c>
    </row>
    <row r="1678" spans="2:3" x14ac:dyDescent="0.2">
      <c r="B1678" t="s">
        <v>1024</v>
      </c>
      <c r="C1678" t="str">
        <f t="shared" si="26"/>
        <v>EMBARQ - CENTRAL TELEPHONE CO. OF TEXAS FKA SPRINT</v>
      </c>
    </row>
    <row r="1679" spans="2:3" x14ac:dyDescent="0.2">
      <c r="B1679" t="s">
        <v>1025</v>
      </c>
      <c r="C1679" t="str">
        <f t="shared" si="26"/>
        <v>MUENSTER TELEPHONE CORPORATION OF TEXAS</v>
      </c>
    </row>
    <row r="1680" spans="2:3" x14ac:dyDescent="0.2">
      <c r="B1680" t="s">
        <v>1026</v>
      </c>
      <c r="C1680" t="str">
        <f t="shared" si="26"/>
        <v>CENTURYTEL OF PORT ARANSAS  INC.</v>
      </c>
    </row>
    <row r="1681" spans="2:3" x14ac:dyDescent="0.2">
      <c r="B1681" t="s">
        <v>1027</v>
      </c>
      <c r="C1681" t="str">
        <f t="shared" si="26"/>
        <v>PEOPLES TELEPHONE COOPERATIVE  INC.</v>
      </c>
    </row>
    <row r="1682" spans="2:3" x14ac:dyDescent="0.2">
      <c r="B1682" t="s">
        <v>1028</v>
      </c>
      <c r="C1682" t="str">
        <f t="shared" si="26"/>
        <v>POKA LAMBRO TELEPHONE COOPERATIVE  INC</v>
      </c>
    </row>
    <row r="1683" spans="2:3" x14ac:dyDescent="0.2">
      <c r="B1683" t="s">
        <v>1029</v>
      </c>
      <c r="C1683" t="str">
        <f t="shared" si="26"/>
        <v>RIVIERA TELEPHONE CO.  INC.</v>
      </c>
    </row>
    <row r="1684" spans="2:3" x14ac:dyDescent="0.2">
      <c r="B1684" t="s">
        <v>1030</v>
      </c>
      <c r="C1684" t="str">
        <f t="shared" si="26"/>
        <v>SOUTHWEST TEXAS TELEPHONE CO</v>
      </c>
    </row>
    <row r="1685" spans="2:3" x14ac:dyDescent="0.2">
      <c r="B1685" t="s">
        <v>1031</v>
      </c>
      <c r="C1685" t="str">
        <f t="shared" si="26"/>
        <v>CENTURYTEL OF SAN MARCOS  INC.</v>
      </c>
    </row>
    <row r="1686" spans="2:3" x14ac:dyDescent="0.2">
      <c r="B1686" t="s">
        <v>994</v>
      </c>
      <c r="C1686" t="str">
        <f t="shared" si="26"/>
        <v>SANTA ROSA TELEPHONE COOPERATIVE  INC.</v>
      </c>
    </row>
    <row r="1687" spans="2:3" x14ac:dyDescent="0.2">
      <c r="B1687" t="s">
        <v>1032</v>
      </c>
      <c r="C1687" t="str">
        <f t="shared" si="26"/>
        <v>SOUTH PLAINS TELEPHONE COOPERATIVE INC</v>
      </c>
    </row>
    <row r="1688" spans="2:3" x14ac:dyDescent="0.2">
      <c r="B1688" t="s">
        <v>1479</v>
      </c>
      <c r="C1688" t="str">
        <f t="shared" si="26"/>
        <v>WINDSTREAM COMMUNICATIONS  INC.</v>
      </c>
    </row>
    <row r="1689" spans="2:3" x14ac:dyDescent="0.2">
      <c r="B1689" t="s">
        <v>1033</v>
      </c>
      <c r="C1689" t="str">
        <f t="shared" si="26"/>
        <v>TATUM TELEPHONE COMPANY</v>
      </c>
    </row>
    <row r="1690" spans="2:3" x14ac:dyDescent="0.2">
      <c r="B1690" t="s">
        <v>1034</v>
      </c>
      <c r="C1690" t="str">
        <f t="shared" si="26"/>
        <v>TAYLOR TELEPHONE COOPERATIVE  INC</v>
      </c>
    </row>
    <row r="1691" spans="2:3" x14ac:dyDescent="0.2">
      <c r="B1691" t="s">
        <v>1479</v>
      </c>
      <c r="C1691" t="str">
        <f t="shared" si="26"/>
        <v>WINDSTREAM COMMUNICATIONS  INC.</v>
      </c>
    </row>
    <row r="1692" spans="2:3" x14ac:dyDescent="0.2">
      <c r="B1692" t="s">
        <v>1264</v>
      </c>
      <c r="C1692" t="str">
        <f t="shared" si="26"/>
        <v>VERIZON SOUTHWEST INC.</v>
      </c>
    </row>
    <row r="1693" spans="2:3" x14ac:dyDescent="0.2">
      <c r="B1693" t="s">
        <v>1035</v>
      </c>
      <c r="C1693" t="str">
        <f t="shared" si="26"/>
        <v>VALLEY TELEPHONE COOPERATIVE INC.</v>
      </c>
    </row>
    <row r="1694" spans="2:3" x14ac:dyDescent="0.2">
      <c r="B1694" t="s">
        <v>1036</v>
      </c>
      <c r="C1694" t="str">
        <f t="shared" si="26"/>
        <v>WEST TEXAS RURAL TELEPHONE COOPERATIVE INC.</v>
      </c>
    </row>
    <row r="1695" spans="2:3" x14ac:dyDescent="0.2">
      <c r="B1695" t="s">
        <v>1037</v>
      </c>
      <c r="C1695" t="str">
        <f t="shared" si="26"/>
        <v>WES-TEX TELEPHONE COOPERATIVE  INC.</v>
      </c>
    </row>
    <row r="1696" spans="2:3" x14ac:dyDescent="0.2">
      <c r="B1696" t="s">
        <v>1038</v>
      </c>
      <c r="C1696" t="str">
        <f t="shared" si="26"/>
        <v>XIT RURAL TELEPHONE COOPERATIVE  INC.</v>
      </c>
    </row>
    <row r="1697" spans="2:3" x14ac:dyDescent="0.2">
      <c r="B1697" t="s">
        <v>1039</v>
      </c>
      <c r="C1697" t="str">
        <f t="shared" si="26"/>
        <v>ENMR TELEPHONE COOPERATIVE  INC</v>
      </c>
    </row>
    <row r="1698" spans="2:3" x14ac:dyDescent="0.2">
      <c r="B1698" t="s">
        <v>1259</v>
      </c>
      <c r="C1698" t="str">
        <f t="shared" si="26"/>
        <v>SOUTHWESTERN BELL TELEPHONE COMPANY</v>
      </c>
    </row>
    <row r="1699" spans="2:3" x14ac:dyDescent="0.2">
      <c r="B1699" t="s">
        <v>59</v>
      </c>
      <c r="C1699" t="str">
        <f t="shared" si="26"/>
        <v>W.T. SERVICES  INC.</v>
      </c>
    </row>
    <row r="1700" spans="2:3" x14ac:dyDescent="0.2">
      <c r="B1700" t="s">
        <v>1290</v>
      </c>
      <c r="C1700" t="str">
        <f t="shared" si="26"/>
        <v>XIT TELECOMMUNICATION AND TECHNOLOGY  LTD.</v>
      </c>
    </row>
    <row r="1701" spans="2:3" x14ac:dyDescent="0.2">
      <c r="B1701" t="s">
        <v>1298</v>
      </c>
      <c r="C1701" t="str">
        <f t="shared" si="26"/>
        <v>ALLTEL COMMUNICATIONS</v>
      </c>
    </row>
    <row r="1702" spans="2:3" x14ac:dyDescent="0.2">
      <c r="B1702" t="s">
        <v>1437</v>
      </c>
      <c r="C1702" t="str">
        <f t="shared" si="26"/>
        <v>CUMBY TELEPHONE COOPERATIVE  INC. - CLEC</v>
      </c>
    </row>
    <row r="1703" spans="2:3" x14ac:dyDescent="0.2">
      <c r="B1703" t="s">
        <v>1341</v>
      </c>
      <c r="C1703" t="str">
        <f t="shared" si="26"/>
        <v>NORTEX TELCOM L.L.C.</v>
      </c>
    </row>
    <row r="1704" spans="2:3" x14ac:dyDescent="0.2">
      <c r="B1704" t="s">
        <v>994</v>
      </c>
      <c r="C1704" t="str">
        <f t="shared" si="26"/>
        <v>SANTA ROSA TELEPHONE COOPERATIVE  INC.</v>
      </c>
    </row>
    <row r="1705" spans="2:3" x14ac:dyDescent="0.2">
      <c r="B1705" t="s">
        <v>57</v>
      </c>
      <c r="C1705" t="str">
        <f t="shared" si="26"/>
        <v>VERIZON BUSINESS GLOBAL LLC</v>
      </c>
    </row>
    <row r="1706" spans="2:3" x14ac:dyDescent="0.2">
      <c r="B1706" t="s">
        <v>1384</v>
      </c>
      <c r="C1706" t="str">
        <f t="shared" si="26"/>
        <v>FEC COMMUNICATIONS  L.L.P.</v>
      </c>
    </row>
    <row r="1707" spans="2:3" x14ac:dyDescent="0.2">
      <c r="B1707" t="s">
        <v>1332</v>
      </c>
      <c r="C1707" t="str">
        <f t="shared" si="26"/>
        <v>SAGE TELECOM INC.</v>
      </c>
    </row>
    <row r="1708" spans="2:3" x14ac:dyDescent="0.2">
      <c r="B1708" t="s">
        <v>1550</v>
      </c>
      <c r="C1708" t="str">
        <f t="shared" si="26"/>
        <v>CUTTER COMMUNICATIONS  INC.</v>
      </c>
    </row>
    <row r="1709" spans="2:3" x14ac:dyDescent="0.2">
      <c r="B1709" t="s">
        <v>45</v>
      </c>
      <c r="C1709" t="str">
        <f t="shared" si="26"/>
        <v>WES-TEX TELECOMMUNICATIONS  LTD.</v>
      </c>
    </row>
    <row r="1710" spans="2:3" x14ac:dyDescent="0.2">
      <c r="B1710" t="s">
        <v>1393</v>
      </c>
      <c r="C1710" t="str">
        <f t="shared" si="26"/>
        <v>GRANDE COMMUNICATIONS NETWORKS  INC</v>
      </c>
    </row>
    <row r="1711" spans="2:3" x14ac:dyDescent="0.2">
      <c r="B1711" t="s">
        <v>1498</v>
      </c>
      <c r="C1711" t="str">
        <f t="shared" si="26"/>
        <v>SPRINT SPECTRUM  LP.</v>
      </c>
    </row>
    <row r="1712" spans="2:3" x14ac:dyDescent="0.2">
      <c r="B1712" t="s">
        <v>29</v>
      </c>
      <c r="C1712" t="str">
        <f t="shared" si="26"/>
        <v>C.T. CUBE LP</v>
      </c>
    </row>
    <row r="1713" spans="2:3" x14ac:dyDescent="0.2">
      <c r="B1713" t="s">
        <v>1267</v>
      </c>
      <c r="C1713" t="str">
        <f t="shared" si="26"/>
        <v>PANHANDLE TELECOMMUNICATION SYSTEMS  INC</v>
      </c>
    </row>
    <row r="1714" spans="2:3" x14ac:dyDescent="0.2">
      <c r="B1714" t="s">
        <v>1417</v>
      </c>
      <c r="C1714" t="str">
        <f t="shared" si="26"/>
        <v>AMA COMMUNICATIONS LLC</v>
      </c>
    </row>
    <row r="1715" spans="2:3" x14ac:dyDescent="0.2">
      <c r="B1715" t="s">
        <v>0</v>
      </c>
      <c r="C1715" t="str">
        <f t="shared" si="26"/>
        <v>VYCERA COMMUNICATIONS  INC.</v>
      </c>
    </row>
    <row r="1716" spans="2:3" x14ac:dyDescent="0.2">
      <c r="B1716" t="s">
        <v>1453</v>
      </c>
      <c r="C1716" t="str">
        <f t="shared" si="26"/>
        <v>CINGULAR WIRELESS</v>
      </c>
    </row>
    <row r="1717" spans="2:3" x14ac:dyDescent="0.2">
      <c r="B1717" t="s">
        <v>1449</v>
      </c>
      <c r="C1717" t="str">
        <f t="shared" si="26"/>
        <v>CEDAR VALLEY COMMUNICATIONS  INC.</v>
      </c>
    </row>
    <row r="1718" spans="2:3" x14ac:dyDescent="0.2">
      <c r="B1718" t="s">
        <v>54</v>
      </c>
      <c r="C1718" t="str">
        <f t="shared" si="26"/>
        <v>NTS COMMUNICATIONS  INC.</v>
      </c>
    </row>
    <row r="1719" spans="2:3" x14ac:dyDescent="0.2">
      <c r="B1719" t="s">
        <v>30</v>
      </c>
      <c r="C1719" t="str">
        <f t="shared" si="26"/>
        <v>MID-TEX CELLULAR</v>
      </c>
    </row>
    <row r="1720" spans="2:3" x14ac:dyDescent="0.2">
      <c r="B1720" t="s">
        <v>1359</v>
      </c>
      <c r="C1720" t="str">
        <f t="shared" si="26"/>
        <v>SMARTCOM TELEPHONE  LLC</v>
      </c>
    </row>
    <row r="1721" spans="2:3" x14ac:dyDescent="0.2">
      <c r="B1721" t="s">
        <v>1492</v>
      </c>
      <c r="C1721" t="str">
        <f t="shared" si="26"/>
        <v>NEW TALK  INC.</v>
      </c>
    </row>
    <row r="1722" spans="2:3" x14ac:dyDescent="0.2">
      <c r="B1722" t="s">
        <v>3</v>
      </c>
      <c r="C1722" t="str">
        <f t="shared" si="26"/>
        <v>CAPROCK CELLULAR LIMITED PARTNERSHIP</v>
      </c>
    </row>
    <row r="1723" spans="2:3" x14ac:dyDescent="0.2">
      <c r="B1723" t="s">
        <v>1422</v>
      </c>
      <c r="C1723" t="str">
        <f t="shared" si="26"/>
        <v>VCI COMPANY</v>
      </c>
    </row>
    <row r="1724" spans="2:3" x14ac:dyDescent="0.2">
      <c r="B1724" t="s">
        <v>1298</v>
      </c>
      <c r="C1724" t="str">
        <f t="shared" si="26"/>
        <v>ALLTEL COMMUNICATIONS</v>
      </c>
    </row>
    <row r="1725" spans="2:3" x14ac:dyDescent="0.2">
      <c r="B1725" t="s">
        <v>1469</v>
      </c>
      <c r="C1725" t="str">
        <f t="shared" si="26"/>
        <v>TEXAS RSA 8 SOUTH  LP</v>
      </c>
    </row>
    <row r="1726" spans="2:3" x14ac:dyDescent="0.2">
      <c r="B1726" t="s">
        <v>51</v>
      </c>
      <c r="C1726" t="str">
        <f t="shared" si="26"/>
        <v>TEXAS RSA 3 LIMITED PARTNERSHIP</v>
      </c>
    </row>
    <row r="1727" spans="2:3" x14ac:dyDescent="0.2">
      <c r="B1727" t="s">
        <v>1467</v>
      </c>
      <c r="C1727" t="str">
        <f t="shared" si="26"/>
        <v>NEXUS COMMUNICATIONS  INC.</v>
      </c>
    </row>
    <row r="1728" spans="2:3" x14ac:dyDescent="0.2">
      <c r="B1728" t="s">
        <v>1489</v>
      </c>
      <c r="C1728" t="str">
        <f t="shared" si="26"/>
        <v>IBROADBAND NETWORKS  INC.</v>
      </c>
    </row>
    <row r="1729" spans="2:3" x14ac:dyDescent="0.2">
      <c r="B1729" t="s">
        <v>1497</v>
      </c>
      <c r="C1729" t="str">
        <f t="shared" si="26"/>
        <v>STATE TELEPHONE COMPANY TEXAS CORPORATION</v>
      </c>
    </row>
    <row r="1730" spans="2:3" x14ac:dyDescent="0.2">
      <c r="B1730" t="s">
        <v>44</v>
      </c>
      <c r="C1730" t="str">
        <f t="shared" si="26"/>
        <v>CGKCANDH RCLP NO 2</v>
      </c>
    </row>
    <row r="1731" spans="2:3" x14ac:dyDescent="0.2">
      <c r="B1731" t="s">
        <v>1444</v>
      </c>
      <c r="C1731" t="str">
        <f t="shared" ref="C1731:C1794" si="27">UPPER(B1731)</f>
        <v>TERRACOM  INC.</v>
      </c>
    </row>
    <row r="1732" spans="2:3" x14ac:dyDescent="0.2">
      <c r="B1732" t="s">
        <v>52</v>
      </c>
      <c r="C1732" t="str">
        <f t="shared" si="27"/>
        <v>TEXAS RSA 15B2 LIMITED PARTNERSHIP</v>
      </c>
    </row>
    <row r="1733" spans="2:3" x14ac:dyDescent="0.2">
      <c r="B1733" t="s">
        <v>1551</v>
      </c>
      <c r="C1733" t="str">
        <f t="shared" si="27"/>
        <v>PEOPLES WIRELESS</v>
      </c>
    </row>
    <row r="1734" spans="2:3" x14ac:dyDescent="0.2">
      <c r="B1734" t="s">
        <v>1255</v>
      </c>
      <c r="C1734" t="str">
        <f t="shared" si="27"/>
        <v>MATRIX TELECOM, INC.</v>
      </c>
    </row>
    <row r="1735" spans="2:3" x14ac:dyDescent="0.2">
      <c r="B1735" t="s">
        <v>1505</v>
      </c>
      <c r="C1735" t="str">
        <f t="shared" si="27"/>
        <v>VTX TELECOM  LLC</v>
      </c>
    </row>
    <row r="1736" spans="2:3" x14ac:dyDescent="0.2">
      <c r="B1736" t="s">
        <v>1500</v>
      </c>
      <c r="C1736" t="str">
        <f t="shared" si="27"/>
        <v>DPI TELECONNECT  LLC</v>
      </c>
    </row>
    <row r="1737" spans="2:3" x14ac:dyDescent="0.2">
      <c r="B1737" t="s">
        <v>1516</v>
      </c>
      <c r="C1737" t="str">
        <f t="shared" si="27"/>
        <v>USFON  INC.</v>
      </c>
    </row>
    <row r="1738" spans="2:3" x14ac:dyDescent="0.2">
      <c r="B1738" t="s">
        <v>1524</v>
      </c>
      <c r="C1738" t="str">
        <f t="shared" si="27"/>
        <v>GTC GLOBAL TELECOM  INC</v>
      </c>
    </row>
    <row r="1739" spans="2:3" x14ac:dyDescent="0.2">
      <c r="B1739" t="s">
        <v>1470</v>
      </c>
      <c r="C1739" t="str">
        <f t="shared" si="27"/>
        <v>DIRECT COMMUNICATIONS CEDAR VALLEY</v>
      </c>
    </row>
    <row r="1740" spans="2:3" x14ac:dyDescent="0.2">
      <c r="B1740" t="s">
        <v>1113</v>
      </c>
      <c r="C1740" t="str">
        <f t="shared" si="27"/>
        <v>CENTRAL UTAH TELEPHONE INC.</v>
      </c>
    </row>
    <row r="1741" spans="2:3" x14ac:dyDescent="0.2">
      <c r="B1741" t="s">
        <v>1114</v>
      </c>
      <c r="C1741" t="str">
        <f t="shared" si="27"/>
        <v>EMERY TELEPHONE</v>
      </c>
    </row>
    <row r="1742" spans="2:3" x14ac:dyDescent="0.2">
      <c r="B1742" t="s">
        <v>1391</v>
      </c>
      <c r="C1742" t="str">
        <f t="shared" si="27"/>
        <v>CARBON EMERY TELCOM  INC.</v>
      </c>
    </row>
    <row r="1743" spans="2:3" x14ac:dyDescent="0.2">
      <c r="B1743" t="s">
        <v>1392</v>
      </c>
      <c r="C1743" t="str">
        <f t="shared" si="27"/>
        <v>HANKSVILLE TELCOM  INC.</v>
      </c>
    </row>
    <row r="1744" spans="2:3" x14ac:dyDescent="0.2">
      <c r="B1744" t="s">
        <v>1115</v>
      </c>
      <c r="C1744" t="str">
        <f t="shared" si="27"/>
        <v>GUNNISON TELEPHONE COMPANY</v>
      </c>
    </row>
    <row r="1745" spans="2:3" x14ac:dyDescent="0.2">
      <c r="B1745" t="s">
        <v>1116</v>
      </c>
      <c r="C1745" t="str">
        <f t="shared" si="27"/>
        <v>MANTI TELEPHONE COMPANY</v>
      </c>
    </row>
    <row r="1746" spans="2:3" x14ac:dyDescent="0.2">
      <c r="B1746" t="s">
        <v>1117</v>
      </c>
      <c r="C1746" t="str">
        <f t="shared" si="27"/>
        <v>SKYLINE TELECOM</v>
      </c>
    </row>
    <row r="1747" spans="2:3" x14ac:dyDescent="0.2">
      <c r="B1747" t="s">
        <v>1118</v>
      </c>
      <c r="C1747" t="str">
        <f t="shared" si="27"/>
        <v>BEEHIVE TELEPHONE CO.  INC. - UT</v>
      </c>
    </row>
    <row r="1748" spans="2:3" x14ac:dyDescent="0.2">
      <c r="B1748" t="s">
        <v>1119</v>
      </c>
      <c r="C1748" t="str">
        <f t="shared" si="27"/>
        <v>SOUTH CENTRAL UTAH TELEPHONE ASSOCIATION  INC</v>
      </c>
    </row>
    <row r="1749" spans="2:3" x14ac:dyDescent="0.2">
      <c r="B1749" t="s">
        <v>1120</v>
      </c>
      <c r="C1749" t="str">
        <f t="shared" si="27"/>
        <v>UBTA-UBET COMMUNICATIONS  INC</v>
      </c>
    </row>
    <row r="1750" spans="2:3" x14ac:dyDescent="0.2">
      <c r="B1750" t="s">
        <v>1390</v>
      </c>
      <c r="C1750" t="str">
        <f t="shared" si="27"/>
        <v>UBET TELECOM  INC.</v>
      </c>
    </row>
    <row r="1751" spans="2:3" x14ac:dyDescent="0.2">
      <c r="B1751" t="s">
        <v>1121</v>
      </c>
      <c r="C1751" t="str">
        <f t="shared" si="27"/>
        <v>ALL WEST COMMUNICATIONS  INC.</v>
      </c>
    </row>
    <row r="1752" spans="2:3" x14ac:dyDescent="0.2">
      <c r="B1752" t="s">
        <v>1122</v>
      </c>
      <c r="C1752" t="str">
        <f t="shared" si="27"/>
        <v>BEAR LAKE COMMUNICATIONS INC.</v>
      </c>
    </row>
    <row r="1753" spans="2:3" x14ac:dyDescent="0.2">
      <c r="B1753" t="s">
        <v>1123</v>
      </c>
      <c r="C1753" t="str">
        <f t="shared" si="27"/>
        <v>CITIZENS TELECOMM CO OF UTAH</v>
      </c>
    </row>
    <row r="1754" spans="2:3" x14ac:dyDescent="0.2">
      <c r="B1754" t="s">
        <v>1051</v>
      </c>
      <c r="C1754" t="str">
        <f t="shared" si="27"/>
        <v>NAVAJO COMM CO</v>
      </c>
    </row>
    <row r="1755" spans="2:3" x14ac:dyDescent="0.2">
      <c r="B1755" t="s">
        <v>1272</v>
      </c>
      <c r="C1755" t="str">
        <f t="shared" si="27"/>
        <v>QWEST CORPORATION</v>
      </c>
    </row>
    <row r="1756" spans="2:3" x14ac:dyDescent="0.2">
      <c r="B1756" t="s">
        <v>41</v>
      </c>
      <c r="C1756" t="str">
        <f t="shared" si="27"/>
        <v>SMITH BAGLEY  INC.</v>
      </c>
    </row>
    <row r="1757" spans="2:3" x14ac:dyDescent="0.2">
      <c r="B1757" t="s">
        <v>40</v>
      </c>
      <c r="C1757" t="str">
        <f t="shared" si="27"/>
        <v>SPRINT SPECTRUM  L.P.</v>
      </c>
    </row>
    <row r="1758" spans="2:3" x14ac:dyDescent="0.2">
      <c r="B1758" t="s">
        <v>170</v>
      </c>
      <c r="C1758" t="str">
        <f t="shared" si="27"/>
        <v>AMELIA TELEPHONE CORPORATION DBA TDS TELECOM</v>
      </c>
    </row>
    <row r="1759" spans="2:3" x14ac:dyDescent="0.2">
      <c r="B1759" t="s">
        <v>171</v>
      </c>
      <c r="C1759" t="str">
        <f t="shared" si="27"/>
        <v>BUGGS ISLAND TELEPHONE COOPERATIVE</v>
      </c>
    </row>
    <row r="1760" spans="2:3" x14ac:dyDescent="0.2">
      <c r="B1760" t="s">
        <v>172</v>
      </c>
      <c r="C1760" t="str">
        <f t="shared" si="27"/>
        <v>BURKES GARDEN TELEPHONE CO.  INC.</v>
      </c>
    </row>
    <row r="1761" spans="2:3" x14ac:dyDescent="0.2">
      <c r="B1761" t="s">
        <v>173</v>
      </c>
      <c r="C1761" t="str">
        <f t="shared" si="27"/>
        <v>CITIZENS TELEPHONE COOPERATIVE</v>
      </c>
    </row>
    <row r="1762" spans="2:3" x14ac:dyDescent="0.2">
      <c r="B1762" t="s">
        <v>174</v>
      </c>
      <c r="C1762" t="str">
        <f t="shared" si="27"/>
        <v>NTELOS TELEPHONE INC.</v>
      </c>
    </row>
    <row r="1763" spans="2:3" x14ac:dyDescent="0.2">
      <c r="B1763" t="s">
        <v>1261</v>
      </c>
      <c r="C1763" t="str">
        <f t="shared" si="27"/>
        <v>VERIZON SOUTH INC.</v>
      </c>
    </row>
    <row r="1764" spans="2:3" x14ac:dyDescent="0.2">
      <c r="B1764" t="s">
        <v>175</v>
      </c>
      <c r="C1764" t="str">
        <f t="shared" si="27"/>
        <v>NORTH RIVER TELEPHONE COOPERATIVE</v>
      </c>
    </row>
    <row r="1765" spans="2:3" x14ac:dyDescent="0.2">
      <c r="B1765" t="s">
        <v>176</v>
      </c>
      <c r="C1765" t="str">
        <f t="shared" si="27"/>
        <v>HIGHLAND TELEPHONE COOPERATIVE</v>
      </c>
    </row>
    <row r="1766" spans="2:3" x14ac:dyDescent="0.2">
      <c r="B1766" t="s">
        <v>1249</v>
      </c>
      <c r="C1766" t="str">
        <f t="shared" si="27"/>
        <v>MGW TELEPHONE COMPANY  INC.</v>
      </c>
    </row>
    <row r="1767" spans="2:3" x14ac:dyDescent="0.2">
      <c r="B1767" t="s">
        <v>177</v>
      </c>
      <c r="C1767" t="str">
        <f t="shared" si="27"/>
        <v>NEW HOPE TELEPHONE COOPERATIVE</v>
      </c>
    </row>
    <row r="1768" spans="2:3" x14ac:dyDescent="0.2">
      <c r="B1768" t="s">
        <v>178</v>
      </c>
      <c r="C1768" t="str">
        <f t="shared" si="27"/>
        <v>PEMBROKE TELEPHONE COOPERATIVE</v>
      </c>
    </row>
    <row r="1769" spans="2:3" x14ac:dyDescent="0.2">
      <c r="B1769" t="s">
        <v>179</v>
      </c>
      <c r="C1769" t="str">
        <f t="shared" si="27"/>
        <v>PEOPLES MUTUAL TELEPHONE COMPANY</v>
      </c>
    </row>
    <row r="1770" spans="2:3" x14ac:dyDescent="0.2">
      <c r="B1770" t="s">
        <v>180</v>
      </c>
      <c r="C1770" t="str">
        <f t="shared" si="27"/>
        <v>SCOTT COUNTY TELEPHONE COOPERATIVE</v>
      </c>
    </row>
    <row r="1771" spans="2:3" x14ac:dyDescent="0.2">
      <c r="B1771" t="s">
        <v>181</v>
      </c>
      <c r="C1771" t="str">
        <f t="shared" si="27"/>
        <v>ROANOKE AND BOTETOURT TELEPHONE COMPANY</v>
      </c>
    </row>
    <row r="1772" spans="2:3" x14ac:dyDescent="0.2">
      <c r="B1772" t="s">
        <v>182</v>
      </c>
      <c r="C1772" t="str">
        <f t="shared" si="27"/>
        <v>SHENANDOAH TELEPHONE COMPANY</v>
      </c>
    </row>
    <row r="1773" spans="2:3" x14ac:dyDescent="0.2">
      <c r="B1773" t="s">
        <v>183</v>
      </c>
      <c r="C1773" t="str">
        <f t="shared" si="27"/>
        <v>VIRGINIA TELEPHONE COMPANY DBA TDS TELECOM</v>
      </c>
    </row>
    <row r="1774" spans="2:3" x14ac:dyDescent="0.2">
      <c r="B1774" t="s">
        <v>184</v>
      </c>
      <c r="C1774" t="str">
        <f t="shared" si="27"/>
        <v>EMBARQ - CENTRAL TELEPHONE CO. OF VIRGINIA FKA SPRINT</v>
      </c>
    </row>
    <row r="1775" spans="2:3" x14ac:dyDescent="0.2">
      <c r="B1775" t="s">
        <v>1261</v>
      </c>
      <c r="C1775" t="str">
        <f t="shared" si="27"/>
        <v>VERIZON SOUTH INC.</v>
      </c>
    </row>
    <row r="1776" spans="2:3" x14ac:dyDescent="0.2">
      <c r="B1776" t="s">
        <v>185</v>
      </c>
      <c r="C1776" t="str">
        <f t="shared" si="27"/>
        <v>EMBARQ - UNITED TELEPHONE - SOUTHEAST  INC.</v>
      </c>
    </row>
    <row r="1777" spans="2:3" x14ac:dyDescent="0.2">
      <c r="B1777" t="s">
        <v>186</v>
      </c>
      <c r="C1777" t="str">
        <f t="shared" si="27"/>
        <v>NEW CASTLE TELEPHONE COMPANY     DBA TDS TELECOM</v>
      </c>
    </row>
    <row r="1778" spans="2:3" x14ac:dyDescent="0.2">
      <c r="B1778" t="s">
        <v>187</v>
      </c>
      <c r="C1778" t="str">
        <f t="shared" si="27"/>
        <v>VERIZON VIRGINIA INC.</v>
      </c>
    </row>
    <row r="1779" spans="2:3" x14ac:dyDescent="0.2">
      <c r="B1779" t="s">
        <v>1298</v>
      </c>
      <c r="C1779" t="str">
        <f t="shared" si="27"/>
        <v>ALLTEL COMMUNICATIONS</v>
      </c>
    </row>
    <row r="1780" spans="2:3" x14ac:dyDescent="0.2">
      <c r="B1780" t="s">
        <v>1453</v>
      </c>
      <c r="C1780" t="str">
        <f t="shared" si="27"/>
        <v>CINGULAR WIRELESS</v>
      </c>
    </row>
    <row r="1781" spans="2:3" x14ac:dyDescent="0.2">
      <c r="B1781" t="s">
        <v>1351</v>
      </c>
      <c r="C1781" t="str">
        <f t="shared" si="27"/>
        <v>NEXTEL PARTNERS  INC.</v>
      </c>
    </row>
    <row r="1782" spans="2:3" x14ac:dyDescent="0.2">
      <c r="B1782" t="s">
        <v>22</v>
      </c>
      <c r="C1782" t="str">
        <f t="shared" si="27"/>
        <v>YAKIMA MSA LIMITED PARTNERSHIP</v>
      </c>
    </row>
    <row r="1783" spans="2:3" x14ac:dyDescent="0.2">
      <c r="B1783" t="s">
        <v>1498</v>
      </c>
      <c r="C1783" t="str">
        <f t="shared" si="27"/>
        <v>SPRINT SPECTRUM  LP.</v>
      </c>
    </row>
    <row r="1784" spans="2:3" x14ac:dyDescent="0.2">
      <c r="B1784" t="s">
        <v>1298</v>
      </c>
      <c r="C1784" t="str">
        <f t="shared" si="27"/>
        <v>ALLTEL COMMUNICATIONS</v>
      </c>
    </row>
    <row r="1785" spans="2:3" x14ac:dyDescent="0.2">
      <c r="B1785" t="s">
        <v>1313</v>
      </c>
      <c r="C1785" t="str">
        <f t="shared" si="27"/>
        <v>VIRGINIA PCS ALLIANCE  L.C.</v>
      </c>
    </row>
    <row r="1786" spans="2:3" x14ac:dyDescent="0.2">
      <c r="B1786" t="s">
        <v>1453</v>
      </c>
      <c r="C1786" t="str">
        <f t="shared" si="27"/>
        <v>CINGULAR WIRELESS</v>
      </c>
    </row>
    <row r="1787" spans="2:3" x14ac:dyDescent="0.2">
      <c r="B1787" t="s">
        <v>1458</v>
      </c>
      <c r="C1787" t="str">
        <f t="shared" si="27"/>
        <v>TRACFONE WIRELESS  INC.</v>
      </c>
    </row>
    <row r="1788" spans="2:3" x14ac:dyDescent="0.2">
      <c r="B1788" t="s">
        <v>1527</v>
      </c>
      <c r="C1788" t="str">
        <f t="shared" si="27"/>
        <v>NATIONSLINE VIRGINIA INC.</v>
      </c>
    </row>
    <row r="1789" spans="2:3" x14ac:dyDescent="0.2">
      <c r="B1789" t="s">
        <v>1226</v>
      </c>
      <c r="C1789" t="str">
        <f t="shared" si="27"/>
        <v>VIRGIN ISLANDS TELEPHONE CORPORATION</v>
      </c>
    </row>
    <row r="1790" spans="2:3" x14ac:dyDescent="0.2">
      <c r="B1790" t="s">
        <v>88</v>
      </c>
      <c r="C1790" t="str">
        <f t="shared" si="27"/>
        <v>FRANKLIN TELEPHONE CO.  INC.</v>
      </c>
    </row>
    <row r="1791" spans="2:3" x14ac:dyDescent="0.2">
      <c r="B1791" t="s">
        <v>89</v>
      </c>
      <c r="C1791" t="str">
        <f t="shared" si="27"/>
        <v>LUDLOW TELEPHONE COMPANY TDS TELECOM</v>
      </c>
    </row>
    <row r="1792" spans="2:3" x14ac:dyDescent="0.2">
      <c r="B1792" t="s">
        <v>90</v>
      </c>
      <c r="C1792" t="str">
        <f t="shared" si="27"/>
        <v>NORTHFIELD TELEPHONE COMPANY        DBA TDS TELECOM</v>
      </c>
    </row>
    <row r="1793" spans="2:3" x14ac:dyDescent="0.2">
      <c r="B1793" t="s">
        <v>91</v>
      </c>
      <c r="C1793" t="str">
        <f t="shared" si="27"/>
        <v>PERKINSVILLE TELEPHONE COMPANY  INC. DBA TDS TELECOM</v>
      </c>
    </row>
    <row r="1794" spans="2:3" x14ac:dyDescent="0.2">
      <c r="B1794" t="s">
        <v>92</v>
      </c>
      <c r="C1794" t="str">
        <f t="shared" si="27"/>
        <v>SHOREHAM TELEPHONE CO. INC.</v>
      </c>
    </row>
    <row r="1795" spans="2:3" x14ac:dyDescent="0.2">
      <c r="B1795" t="s">
        <v>93</v>
      </c>
      <c r="C1795" t="str">
        <f t="shared" ref="C1795:C1858" si="28">UPPER(B1795)</f>
        <v>TOPSHAM TELEPHONE COMPANY  INC.</v>
      </c>
    </row>
    <row r="1796" spans="2:3" x14ac:dyDescent="0.2">
      <c r="B1796" t="s">
        <v>94</v>
      </c>
      <c r="C1796" t="str">
        <f t="shared" si="28"/>
        <v>WAITSFIELD-FAYSTON TELEPHONE CO.  INC.</v>
      </c>
    </row>
    <row r="1797" spans="2:3" x14ac:dyDescent="0.2">
      <c r="B1797" t="s">
        <v>95</v>
      </c>
      <c r="C1797" t="str">
        <f t="shared" si="28"/>
        <v>FAIRPOINT VERMONT  INC AKA FAIRPOINT NEW ENGLAND</v>
      </c>
    </row>
    <row r="1798" spans="2:3" x14ac:dyDescent="0.2">
      <c r="B1798" t="s">
        <v>1503</v>
      </c>
      <c r="C1798" t="str">
        <f t="shared" si="28"/>
        <v>TELEPHONE OPERATING COMPANY OF VERMONT LLC</v>
      </c>
    </row>
    <row r="1799" spans="2:3" x14ac:dyDescent="0.2">
      <c r="B1799" t="s">
        <v>96</v>
      </c>
      <c r="C1799" t="str">
        <f t="shared" si="28"/>
        <v>VERMONT TELEPHONE COMPANY  INC.</v>
      </c>
    </row>
    <row r="1800" spans="2:3" x14ac:dyDescent="0.2">
      <c r="B1800" t="s">
        <v>38</v>
      </c>
      <c r="C1800" t="str">
        <f t="shared" si="28"/>
        <v>RURAL CELLULAR CORPORATION</v>
      </c>
    </row>
    <row r="1801" spans="2:3" x14ac:dyDescent="0.2">
      <c r="B1801" t="s">
        <v>1368</v>
      </c>
      <c r="C1801" t="str">
        <f t="shared" si="28"/>
        <v>RCC HOLDINGS, INC.</v>
      </c>
    </row>
    <row r="1802" spans="2:3" x14ac:dyDescent="0.2">
      <c r="B1802" t="s">
        <v>1285</v>
      </c>
      <c r="C1802" t="str">
        <f t="shared" si="28"/>
        <v>M AND L ENTERPRISES INC.  DBA SKYLINE TELEPHONE COMPANY</v>
      </c>
    </row>
    <row r="1803" spans="2:3" x14ac:dyDescent="0.2">
      <c r="B1803" t="s">
        <v>1128</v>
      </c>
      <c r="C1803" t="str">
        <f t="shared" si="28"/>
        <v>EMBARQ - UNITED TELEPHONE CO OF THE NORTHWEST FKA SPRINT</v>
      </c>
    </row>
    <row r="1804" spans="2:3" x14ac:dyDescent="0.2">
      <c r="B1804" t="s">
        <v>1129</v>
      </c>
      <c r="C1804" t="str">
        <f t="shared" si="28"/>
        <v>ASOTIN TELEPHONE COMPANY-WASHINGTON DB TDS TELECOM</v>
      </c>
    </row>
    <row r="1805" spans="2:3" x14ac:dyDescent="0.2">
      <c r="B1805" t="s">
        <v>1130</v>
      </c>
      <c r="C1805" t="str">
        <f t="shared" si="28"/>
        <v>CENTURYTEL OF WASHINGTON  INC.</v>
      </c>
    </row>
    <row r="1806" spans="2:3" x14ac:dyDescent="0.2">
      <c r="B1806" t="s">
        <v>1131</v>
      </c>
      <c r="C1806" t="str">
        <f t="shared" si="28"/>
        <v>CENTURYTEL OF COWICHE  INC.</v>
      </c>
    </row>
    <row r="1807" spans="2:3" x14ac:dyDescent="0.2">
      <c r="B1807" t="s">
        <v>1132</v>
      </c>
      <c r="C1807" t="str">
        <f t="shared" si="28"/>
        <v>ELLENSBURG TELEPHONE COMPANY  INC</v>
      </c>
    </row>
    <row r="1808" spans="2:3" x14ac:dyDescent="0.2">
      <c r="B1808" t="s">
        <v>1263</v>
      </c>
      <c r="C1808" t="str">
        <f t="shared" si="28"/>
        <v>VERIZON NORTHWEST INC.</v>
      </c>
    </row>
    <row r="1809" spans="2:3" x14ac:dyDescent="0.2">
      <c r="B1809" t="s">
        <v>1133</v>
      </c>
      <c r="C1809" t="str">
        <f t="shared" si="28"/>
        <v>HAT ISLAND TELEPHONE COMPANY</v>
      </c>
    </row>
    <row r="1810" spans="2:3" x14ac:dyDescent="0.2">
      <c r="B1810" t="s">
        <v>1134</v>
      </c>
      <c r="C1810" t="str">
        <f t="shared" si="28"/>
        <v>PEND OREILLE TELEPHONE COMPANY</v>
      </c>
    </row>
    <row r="1811" spans="2:3" x14ac:dyDescent="0.2">
      <c r="B1811" t="s">
        <v>1135</v>
      </c>
      <c r="C1811" t="str">
        <f t="shared" si="28"/>
        <v>HOOD CANAL TELEPHONE CO INC</v>
      </c>
    </row>
    <row r="1812" spans="2:3" x14ac:dyDescent="0.2">
      <c r="B1812" t="s">
        <v>1089</v>
      </c>
      <c r="C1812" t="str">
        <f t="shared" si="28"/>
        <v>INLAND TELEPHONE COMPANY</v>
      </c>
    </row>
    <row r="1813" spans="2:3" x14ac:dyDescent="0.2">
      <c r="B1813" t="s">
        <v>1136</v>
      </c>
      <c r="C1813" t="str">
        <f t="shared" si="28"/>
        <v>KALAMA TELEPHONE COMPANY</v>
      </c>
    </row>
    <row r="1814" spans="2:3" x14ac:dyDescent="0.2">
      <c r="B1814" t="s">
        <v>1137</v>
      </c>
      <c r="C1814" t="str">
        <f t="shared" si="28"/>
        <v>LEWIS RIVER TELEPHONE COMPANY  INC. DBA TDS TELECOM</v>
      </c>
    </row>
    <row r="1815" spans="2:3" x14ac:dyDescent="0.2">
      <c r="B1815" t="s">
        <v>1138</v>
      </c>
      <c r="C1815" t="str">
        <f t="shared" si="28"/>
        <v>MCDANIEL TELEPHONE COMPANY DBA TDS TELECOM</v>
      </c>
    </row>
    <row r="1816" spans="2:3" x14ac:dyDescent="0.2">
      <c r="B1816" t="s">
        <v>1139</v>
      </c>
      <c r="C1816" t="str">
        <f t="shared" si="28"/>
        <v>MASHELL TELECOM  INC.</v>
      </c>
    </row>
    <row r="1817" spans="2:3" x14ac:dyDescent="0.2">
      <c r="B1817" t="s">
        <v>1140</v>
      </c>
      <c r="C1817" t="str">
        <f t="shared" si="28"/>
        <v>PIONEER TELEPHONE COMPANY</v>
      </c>
    </row>
    <row r="1818" spans="2:3" x14ac:dyDescent="0.2">
      <c r="B1818" t="s">
        <v>1141</v>
      </c>
      <c r="C1818" t="str">
        <f t="shared" si="28"/>
        <v>ST JOHN TELEPHONE AND TELEGRAPH COMPANY</v>
      </c>
    </row>
    <row r="1819" spans="2:3" x14ac:dyDescent="0.2">
      <c r="B1819" t="s">
        <v>1142</v>
      </c>
      <c r="C1819" t="str">
        <f t="shared" si="28"/>
        <v>TENINO TELEPHONE COMPANY</v>
      </c>
    </row>
    <row r="1820" spans="2:3" x14ac:dyDescent="0.2">
      <c r="B1820" t="s">
        <v>1270</v>
      </c>
      <c r="C1820" t="str">
        <f t="shared" si="28"/>
        <v>THE TOLEDO TELEPHONE CO.  INC.</v>
      </c>
    </row>
    <row r="1821" spans="2:3" x14ac:dyDescent="0.2">
      <c r="B1821" t="s">
        <v>1263</v>
      </c>
      <c r="C1821" t="str">
        <f t="shared" si="28"/>
        <v>VERIZON NORTHWEST INC.</v>
      </c>
    </row>
    <row r="1822" spans="2:3" x14ac:dyDescent="0.2">
      <c r="B1822" t="s">
        <v>1143</v>
      </c>
      <c r="C1822" t="str">
        <f t="shared" si="28"/>
        <v>WESTERN WAHKIAKUM COUNTY TELEPHONE COMPANY</v>
      </c>
    </row>
    <row r="1823" spans="2:3" x14ac:dyDescent="0.2">
      <c r="B1823" t="s">
        <v>1144</v>
      </c>
      <c r="C1823" t="str">
        <f t="shared" si="28"/>
        <v>WHIDBEY TELEPHONE COMPANY</v>
      </c>
    </row>
    <row r="1824" spans="2:3" x14ac:dyDescent="0.2">
      <c r="B1824" t="s">
        <v>1145</v>
      </c>
      <c r="C1824" t="str">
        <f t="shared" si="28"/>
        <v>YCOM NETWORKS  INC.</v>
      </c>
    </row>
    <row r="1825" spans="2:3" x14ac:dyDescent="0.2">
      <c r="B1825" t="s">
        <v>1272</v>
      </c>
      <c r="C1825" t="str">
        <f t="shared" si="28"/>
        <v>QWEST CORPORATION</v>
      </c>
    </row>
    <row r="1826" spans="2:3" x14ac:dyDescent="0.2">
      <c r="B1826" t="s">
        <v>22</v>
      </c>
      <c r="C1826" t="str">
        <f t="shared" si="28"/>
        <v>YAKIMA MSA LIMITED PARTNERSHIP</v>
      </c>
    </row>
    <row r="1827" spans="2:3" x14ac:dyDescent="0.2">
      <c r="B1827" t="s">
        <v>38</v>
      </c>
      <c r="C1827" t="str">
        <f t="shared" si="28"/>
        <v>RURAL CELLULAR CORPORATION</v>
      </c>
    </row>
    <row r="1828" spans="2:3" x14ac:dyDescent="0.2">
      <c r="B1828" t="s">
        <v>1</v>
      </c>
      <c r="C1828" t="str">
        <f t="shared" si="28"/>
        <v>WASHINGTON RSA NO. 8 LIMITED PARTNERSHIP</v>
      </c>
    </row>
    <row r="1829" spans="2:3" x14ac:dyDescent="0.2">
      <c r="B1829" t="s">
        <v>1422</v>
      </c>
      <c r="C1829" t="str">
        <f t="shared" si="28"/>
        <v>VCI COMPANY</v>
      </c>
    </row>
    <row r="1830" spans="2:3" x14ac:dyDescent="0.2">
      <c r="B1830" t="s">
        <v>1425</v>
      </c>
      <c r="C1830" t="str">
        <f t="shared" si="28"/>
        <v>TEL WEST COMMUNICATIONS, LLC</v>
      </c>
    </row>
    <row r="1831" spans="2:3" x14ac:dyDescent="0.2">
      <c r="B1831" t="s">
        <v>40</v>
      </c>
      <c r="C1831" t="str">
        <f t="shared" si="28"/>
        <v>SPRINT SPECTRUM  L.P.</v>
      </c>
    </row>
    <row r="1832" spans="2:3" x14ac:dyDescent="0.2">
      <c r="B1832" t="s">
        <v>1135</v>
      </c>
      <c r="C1832" t="str">
        <f t="shared" si="28"/>
        <v>HOOD CANAL TELEPHONE CO INC</v>
      </c>
    </row>
    <row r="1833" spans="2:3" x14ac:dyDescent="0.2">
      <c r="B1833" t="s">
        <v>1453</v>
      </c>
      <c r="C1833" t="str">
        <f t="shared" si="28"/>
        <v>CINGULAR WIRELESS</v>
      </c>
    </row>
    <row r="1834" spans="2:3" x14ac:dyDescent="0.2">
      <c r="B1834" t="s">
        <v>512</v>
      </c>
      <c r="C1834" t="str">
        <f t="shared" si="28"/>
        <v>CENTURYTEL OF THE MIDWEST-WISCONSIN (NORTHWEST)</v>
      </c>
    </row>
    <row r="1835" spans="2:3" x14ac:dyDescent="0.2">
      <c r="B1835" t="s">
        <v>466</v>
      </c>
      <c r="C1835" t="str">
        <f t="shared" si="28"/>
        <v>AMERY TELCOM  INC.</v>
      </c>
    </row>
    <row r="1836" spans="2:3" x14ac:dyDescent="0.2">
      <c r="B1836" t="s">
        <v>467</v>
      </c>
      <c r="C1836" t="str">
        <f t="shared" si="28"/>
        <v>AMHERST TELEPHONE COMPANY</v>
      </c>
    </row>
    <row r="1837" spans="2:3" x14ac:dyDescent="0.2">
      <c r="B1837" t="s">
        <v>468</v>
      </c>
      <c r="C1837" t="str">
        <f t="shared" si="28"/>
        <v>BADGER TELECOM  LLC DBA TDS TELECOM</v>
      </c>
    </row>
    <row r="1838" spans="2:3" x14ac:dyDescent="0.2">
      <c r="B1838" t="s">
        <v>469</v>
      </c>
      <c r="C1838" t="str">
        <f t="shared" si="28"/>
        <v>BALDWIN TELECOM  INC.</v>
      </c>
    </row>
    <row r="1839" spans="2:3" x14ac:dyDescent="0.2">
      <c r="B1839" t="s">
        <v>470</v>
      </c>
      <c r="C1839" t="str">
        <f t="shared" si="28"/>
        <v>BELMONT TELEPHONE COMPANY</v>
      </c>
    </row>
    <row r="1840" spans="2:3" x14ac:dyDescent="0.2">
      <c r="B1840" t="s">
        <v>471</v>
      </c>
      <c r="C1840" t="str">
        <f t="shared" si="28"/>
        <v>THE BERGEN TELEPHONE COMPANY</v>
      </c>
    </row>
    <row r="1841" spans="2:3" x14ac:dyDescent="0.2">
      <c r="B1841" t="s">
        <v>472</v>
      </c>
      <c r="C1841" t="str">
        <f t="shared" si="28"/>
        <v>BLACK EARTH TELEPHONE COMPANY  LLC DBA TDS TELECOM</v>
      </c>
    </row>
    <row r="1842" spans="2:3" x14ac:dyDescent="0.2">
      <c r="B1842" t="s">
        <v>473</v>
      </c>
      <c r="C1842" t="str">
        <f t="shared" si="28"/>
        <v>BLOOMER TELEPHONE COMPANY</v>
      </c>
    </row>
    <row r="1843" spans="2:3" x14ac:dyDescent="0.2">
      <c r="B1843" t="s">
        <v>474</v>
      </c>
      <c r="C1843" t="str">
        <f t="shared" si="28"/>
        <v>BONDUEL TELEPHONE COMPANY DBA TDS TELECOM</v>
      </c>
    </row>
    <row r="1844" spans="2:3" x14ac:dyDescent="0.2">
      <c r="B1844" t="s">
        <v>325</v>
      </c>
      <c r="C1844" t="str">
        <f t="shared" si="28"/>
        <v>BRUCE TELEPHONE COMPANY  INC.</v>
      </c>
    </row>
    <row r="1845" spans="2:3" x14ac:dyDescent="0.2">
      <c r="B1845" t="s">
        <v>475</v>
      </c>
      <c r="C1845" t="str">
        <f t="shared" si="28"/>
        <v>BURLINGTON  BRIGHTON  AND WHEATLAND TELEPHONE COMPANY DBA TDS</v>
      </c>
    </row>
    <row r="1846" spans="2:3" x14ac:dyDescent="0.2">
      <c r="B1846" t="s">
        <v>512</v>
      </c>
      <c r="C1846" t="str">
        <f t="shared" si="28"/>
        <v>CENTURYTEL OF THE MIDWEST-WISCONSIN (NORTHWEST)</v>
      </c>
    </row>
    <row r="1847" spans="2:3" x14ac:dyDescent="0.2">
      <c r="B1847" t="s">
        <v>476</v>
      </c>
      <c r="C1847" t="str">
        <f t="shared" si="28"/>
        <v>CENTRAL STATE TELEPHONE COMPANY  LLC DBA TDS TELECOM</v>
      </c>
    </row>
    <row r="1848" spans="2:3" x14ac:dyDescent="0.2">
      <c r="B1848" t="s">
        <v>477</v>
      </c>
      <c r="C1848" t="str">
        <f t="shared" si="28"/>
        <v>CHEQUAMEGON COMMUNICATIONS COOPERATIVE INC.</v>
      </c>
    </row>
    <row r="1849" spans="2:3" x14ac:dyDescent="0.2">
      <c r="B1849" t="s">
        <v>478</v>
      </c>
      <c r="C1849" t="str">
        <f t="shared" si="28"/>
        <v>CHIBARDUN TELEPHONE COOPERATIVE  INC.</v>
      </c>
    </row>
    <row r="1850" spans="2:3" x14ac:dyDescent="0.2">
      <c r="B1850" t="s">
        <v>479</v>
      </c>
      <c r="C1850" t="str">
        <f t="shared" si="28"/>
        <v>CITIZENS TELEPHONE COOPERATIVE  INC.</v>
      </c>
    </row>
    <row r="1851" spans="2:3" x14ac:dyDescent="0.2">
      <c r="B1851" t="s">
        <v>480</v>
      </c>
      <c r="C1851" t="str">
        <f t="shared" si="28"/>
        <v>CLEAR LAKE TELEPHONE COMPANY  INC.</v>
      </c>
    </row>
    <row r="1852" spans="2:3" x14ac:dyDescent="0.2">
      <c r="B1852" t="s">
        <v>481</v>
      </c>
      <c r="C1852" t="str">
        <f t="shared" si="28"/>
        <v>COCHRANE COOP. TELEPHONE COMPANY</v>
      </c>
    </row>
    <row r="1853" spans="2:3" x14ac:dyDescent="0.2">
      <c r="B1853" t="s">
        <v>482</v>
      </c>
      <c r="C1853" t="str">
        <f t="shared" si="28"/>
        <v>COON VALLEY FARMERS TELEPHONE CO.  INC.</v>
      </c>
    </row>
    <row r="1854" spans="2:3" x14ac:dyDescent="0.2">
      <c r="B1854" t="s">
        <v>483</v>
      </c>
      <c r="C1854" t="str">
        <f t="shared" si="28"/>
        <v>RHINELANDER TEL CO</v>
      </c>
    </row>
    <row r="1855" spans="2:3" x14ac:dyDescent="0.2">
      <c r="B1855" t="s">
        <v>484</v>
      </c>
      <c r="C1855" t="str">
        <f t="shared" si="28"/>
        <v>CUBA CITY TELEPHONE EXCHANGE COMPANY</v>
      </c>
    </row>
    <row r="1856" spans="2:3" x14ac:dyDescent="0.2">
      <c r="B1856" t="s">
        <v>485</v>
      </c>
      <c r="C1856" t="str">
        <f t="shared" si="28"/>
        <v>DICKEYVILLE TELEPHONE  LLC DBA TDS TELECOM</v>
      </c>
    </row>
    <row r="1857" spans="2:3" x14ac:dyDescent="0.2">
      <c r="B1857" t="s">
        <v>486</v>
      </c>
      <c r="C1857" t="str">
        <f t="shared" si="28"/>
        <v>CENTURYTEL OF FAIRWATER-BRANDON-ALTO  LLC</v>
      </c>
    </row>
    <row r="1858" spans="2:3" x14ac:dyDescent="0.2">
      <c r="B1858" t="s">
        <v>487</v>
      </c>
      <c r="C1858" t="str">
        <f t="shared" si="28"/>
        <v>FARMERS INDEPENDENT TELEPHONE CO.</v>
      </c>
    </row>
    <row r="1859" spans="2:3" x14ac:dyDescent="0.2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">
      <c r="B1860" t="s">
        <v>489</v>
      </c>
      <c r="C1860" t="str">
        <f t="shared" si="29"/>
        <v>MID-PLAINS TELEPHONE  LLC DBA TDS TELECOM</v>
      </c>
    </row>
    <row r="1861" spans="2:3" x14ac:dyDescent="0.2">
      <c r="B1861" t="s">
        <v>490</v>
      </c>
      <c r="C1861" t="str">
        <f t="shared" si="29"/>
        <v>CENTURYTEL OF FORESTVILLE  LLC</v>
      </c>
    </row>
    <row r="1862" spans="2:3" x14ac:dyDescent="0.2">
      <c r="B1862" t="s">
        <v>1265</v>
      </c>
      <c r="C1862" t="str">
        <f t="shared" si="29"/>
        <v>VERIZON NORTH INC.</v>
      </c>
    </row>
    <row r="1863" spans="2:3" x14ac:dyDescent="0.2">
      <c r="B1863" t="s">
        <v>491</v>
      </c>
      <c r="C1863" t="str">
        <f t="shared" si="29"/>
        <v>HAGER TELECOM  INC.</v>
      </c>
    </row>
    <row r="1864" spans="2:3" x14ac:dyDescent="0.2">
      <c r="B1864" t="s">
        <v>492</v>
      </c>
      <c r="C1864" t="str">
        <f t="shared" si="29"/>
        <v>RHINELANDER TEL CO</v>
      </c>
    </row>
    <row r="1865" spans="2:3" x14ac:dyDescent="0.2">
      <c r="B1865" t="s">
        <v>493</v>
      </c>
      <c r="C1865" t="str">
        <f t="shared" si="29"/>
        <v>HILLSBORO TELEPHONE COMPANY  INC.</v>
      </c>
    </row>
    <row r="1866" spans="2:3" x14ac:dyDescent="0.2">
      <c r="B1866" t="s">
        <v>494</v>
      </c>
      <c r="C1866" t="str">
        <f t="shared" si="29"/>
        <v>CENTURYTEL OF WISCONSIN  LLC</v>
      </c>
    </row>
    <row r="1867" spans="2:3" x14ac:dyDescent="0.2">
      <c r="B1867" t="s">
        <v>495</v>
      </c>
      <c r="C1867" t="str">
        <f t="shared" si="29"/>
        <v>LAKEFIELD TELEPHONE COMPANY</v>
      </c>
    </row>
    <row r="1868" spans="2:3" x14ac:dyDescent="0.2">
      <c r="B1868" t="s">
        <v>496</v>
      </c>
      <c r="C1868" t="str">
        <f t="shared" si="29"/>
        <v>CENTURYTEL OF LARESEN-READFIELD  LLC</v>
      </c>
    </row>
    <row r="1869" spans="2:3" x14ac:dyDescent="0.2">
      <c r="B1869" t="s">
        <v>497</v>
      </c>
      <c r="C1869" t="str">
        <f t="shared" si="29"/>
        <v>LAVALLE TELEPHONE COOP.  INC.</v>
      </c>
    </row>
    <row r="1870" spans="2:3" x14ac:dyDescent="0.2">
      <c r="B1870" t="s">
        <v>498</v>
      </c>
      <c r="C1870" t="str">
        <f t="shared" si="29"/>
        <v>LEMONWEIR VALLEY TELEPHONE COMPANY</v>
      </c>
    </row>
    <row r="1871" spans="2:3" x14ac:dyDescent="0.2">
      <c r="B1871" t="s">
        <v>499</v>
      </c>
      <c r="C1871" t="str">
        <f t="shared" si="29"/>
        <v>LUCK TELEPHONE COMPANY</v>
      </c>
    </row>
    <row r="1872" spans="2:3" x14ac:dyDescent="0.2">
      <c r="B1872" t="s">
        <v>500</v>
      </c>
      <c r="C1872" t="str">
        <f t="shared" si="29"/>
        <v>MANAWA TELEPHONE COMPANY  INC.</v>
      </c>
    </row>
    <row r="1873" spans="2:3" x14ac:dyDescent="0.2">
      <c r="B1873" t="s">
        <v>501</v>
      </c>
      <c r="C1873" t="str">
        <f t="shared" si="29"/>
        <v>MARQUETTE-ADAMS TELEPHONE COOPERATIVE  INC.</v>
      </c>
    </row>
    <row r="1874" spans="2:3" x14ac:dyDescent="0.2">
      <c r="B1874" t="s">
        <v>502</v>
      </c>
      <c r="C1874" t="str">
        <f t="shared" si="29"/>
        <v>MIDWAY TELEPHONE COMPANY  LLC DBA TDS TELECOM</v>
      </c>
    </row>
    <row r="1875" spans="2:3" x14ac:dyDescent="0.2">
      <c r="B1875" t="s">
        <v>503</v>
      </c>
      <c r="C1875" t="str">
        <f t="shared" si="29"/>
        <v>MILLTOWN MUTUAL TELEPHONE COMPANY</v>
      </c>
    </row>
    <row r="1876" spans="2:3" x14ac:dyDescent="0.2">
      <c r="B1876" t="s">
        <v>504</v>
      </c>
      <c r="C1876" t="str">
        <f t="shared" si="29"/>
        <v>FRONTIER COMMUNICATIONS OF MONDOVI  LLC</v>
      </c>
    </row>
    <row r="1877" spans="2:3" x14ac:dyDescent="0.2">
      <c r="B1877" t="s">
        <v>505</v>
      </c>
      <c r="C1877" t="str">
        <f t="shared" si="29"/>
        <v>CENTURYTEL OF MONROE COUNTY  LLC</v>
      </c>
    </row>
    <row r="1878" spans="2:3" x14ac:dyDescent="0.2">
      <c r="B1878" t="s">
        <v>506</v>
      </c>
      <c r="C1878" t="str">
        <f t="shared" si="29"/>
        <v>EASTCOAST TELECOM  INC. DBA TDS TELECOM</v>
      </c>
    </row>
    <row r="1879" spans="2:3" x14ac:dyDescent="0.2">
      <c r="B1879" t="s">
        <v>507</v>
      </c>
      <c r="C1879" t="str">
        <f t="shared" si="29"/>
        <v>THE MOSINEE TELEPHONE COMPANY</v>
      </c>
    </row>
    <row r="1880" spans="2:3" x14ac:dyDescent="0.2">
      <c r="B1880" t="s">
        <v>508</v>
      </c>
      <c r="C1880" t="str">
        <f t="shared" si="29"/>
        <v>MOUNT HOREB TELEPHONE COMPANY</v>
      </c>
    </row>
    <row r="1881" spans="2:3" x14ac:dyDescent="0.2">
      <c r="B1881" t="s">
        <v>509</v>
      </c>
      <c r="C1881" t="str">
        <f t="shared" si="29"/>
        <v>MT. VERNON TELEPHONE COMPANY  LLC    DBA TDS TELECOM</v>
      </c>
    </row>
    <row r="1882" spans="2:3" x14ac:dyDescent="0.2">
      <c r="B1882" t="s">
        <v>510</v>
      </c>
      <c r="C1882" t="str">
        <f t="shared" si="29"/>
        <v>NELSON TELEPHONE COOP.</v>
      </c>
    </row>
    <row r="1883" spans="2:3" x14ac:dyDescent="0.2">
      <c r="B1883" t="s">
        <v>511</v>
      </c>
      <c r="C1883" t="str">
        <f t="shared" si="29"/>
        <v>NIAGARA TELEPHONE COMPANY</v>
      </c>
    </row>
    <row r="1884" spans="2:3" x14ac:dyDescent="0.2">
      <c r="B1884" t="s">
        <v>512</v>
      </c>
      <c r="C1884" t="str">
        <f t="shared" si="29"/>
        <v>CENTURYTEL OF THE MIDWEST-WISCONSIN (NORTHWEST)</v>
      </c>
    </row>
    <row r="1885" spans="2:3" x14ac:dyDescent="0.2">
      <c r="B1885" t="s">
        <v>513</v>
      </c>
      <c r="C1885" t="str">
        <f t="shared" si="29"/>
        <v>CENTURYTEL OF THE MIDWEST-KENDALL  LLC</v>
      </c>
    </row>
    <row r="1886" spans="2:3" x14ac:dyDescent="0.2">
      <c r="B1886" t="s">
        <v>514</v>
      </c>
      <c r="C1886" t="str">
        <f t="shared" si="29"/>
        <v>BAYLAND TELEPHONE  INC.</v>
      </c>
    </row>
    <row r="1887" spans="2:3" x14ac:dyDescent="0.2">
      <c r="B1887" t="s">
        <v>515</v>
      </c>
      <c r="C1887" t="str">
        <f t="shared" si="29"/>
        <v>GRANTLAND TELECOM  INC. DBA TDS TELECOM</v>
      </c>
    </row>
    <row r="1888" spans="2:3" x14ac:dyDescent="0.2">
      <c r="B1888" t="s">
        <v>516</v>
      </c>
      <c r="C1888" t="str">
        <f t="shared" si="29"/>
        <v>CENTURYTEL OF SOUTHERN WISCONSIN  LLC</v>
      </c>
    </row>
    <row r="1889" spans="2:3" x14ac:dyDescent="0.2">
      <c r="B1889" t="s">
        <v>512</v>
      </c>
      <c r="C1889" t="str">
        <f t="shared" si="29"/>
        <v>CENTURYTEL OF THE MIDWEST-WISCONSIN (NORTHWEST)</v>
      </c>
    </row>
    <row r="1890" spans="2:3" x14ac:dyDescent="0.2">
      <c r="B1890" t="s">
        <v>517</v>
      </c>
      <c r="C1890" t="str">
        <f t="shared" si="29"/>
        <v>INDIANHEAD TELEPHONE COMPANY</v>
      </c>
    </row>
    <row r="1891" spans="2:3" x14ac:dyDescent="0.2">
      <c r="B1891" t="s">
        <v>518</v>
      </c>
      <c r="C1891" t="str">
        <f t="shared" si="29"/>
        <v>PRICE COUNTY TELEPHONE COMPANY</v>
      </c>
    </row>
    <row r="1892" spans="2:3" x14ac:dyDescent="0.2">
      <c r="B1892" t="s">
        <v>519</v>
      </c>
      <c r="C1892" t="str">
        <f t="shared" si="29"/>
        <v>NORTHEAST TELEPHONE COMPANY  LLC</v>
      </c>
    </row>
    <row r="1893" spans="2:3" x14ac:dyDescent="0.2">
      <c r="B1893" t="s">
        <v>492</v>
      </c>
      <c r="C1893" t="str">
        <f t="shared" si="29"/>
        <v>RHINELANDER TEL CO</v>
      </c>
    </row>
    <row r="1894" spans="2:3" x14ac:dyDescent="0.2">
      <c r="B1894" t="s">
        <v>492</v>
      </c>
      <c r="C1894" t="str">
        <f t="shared" si="29"/>
        <v>RHINELANDER TEL CO</v>
      </c>
    </row>
    <row r="1895" spans="2:3" x14ac:dyDescent="0.2">
      <c r="B1895" t="s">
        <v>520</v>
      </c>
      <c r="C1895" t="str">
        <f t="shared" si="29"/>
        <v>RICHLAND-GRANT TELEPHONE COOP.  INC.</v>
      </c>
    </row>
    <row r="1896" spans="2:3" x14ac:dyDescent="0.2">
      <c r="B1896" t="s">
        <v>521</v>
      </c>
      <c r="C1896" t="str">
        <f t="shared" si="29"/>
        <v>RIVERSIDE TELECOM  LLC        DBA TDS TELECOM</v>
      </c>
    </row>
    <row r="1897" spans="2:3" x14ac:dyDescent="0.2">
      <c r="B1897" t="s">
        <v>522</v>
      </c>
      <c r="C1897" t="str">
        <f t="shared" si="29"/>
        <v>FRONTIER COMMUNICATIONS - ST. CROIX  LLC</v>
      </c>
    </row>
    <row r="1898" spans="2:3" x14ac:dyDescent="0.2">
      <c r="B1898" t="s">
        <v>523</v>
      </c>
      <c r="C1898" t="str">
        <f t="shared" si="29"/>
        <v>THE SCANDINAVIA TELEPHONE COMPANY DBA TDS TELECOM</v>
      </c>
    </row>
    <row r="1899" spans="2:3" x14ac:dyDescent="0.2">
      <c r="B1899" t="s">
        <v>524</v>
      </c>
      <c r="C1899" t="str">
        <f t="shared" si="29"/>
        <v>SHARON TELEPHONE COMPANY</v>
      </c>
    </row>
    <row r="1900" spans="2:3" x14ac:dyDescent="0.2">
      <c r="B1900" t="s">
        <v>525</v>
      </c>
      <c r="C1900" t="str">
        <f t="shared" si="29"/>
        <v>SIREN TELEPHONE COMPANY</v>
      </c>
    </row>
    <row r="1901" spans="2:3" x14ac:dyDescent="0.2">
      <c r="B1901" t="s">
        <v>526</v>
      </c>
      <c r="C1901" t="str">
        <f t="shared" si="29"/>
        <v>CENTURYTEL OF NORTHWEST WISCONSIN  LLC</v>
      </c>
    </row>
    <row r="1902" spans="2:3" x14ac:dyDescent="0.2">
      <c r="B1902" t="s">
        <v>527</v>
      </c>
      <c r="C1902" t="str">
        <f t="shared" si="29"/>
        <v>SOMERSET TELEPHONE COMPANY  INC.</v>
      </c>
    </row>
    <row r="1903" spans="2:3" x14ac:dyDescent="0.2">
      <c r="B1903" t="s">
        <v>528</v>
      </c>
      <c r="C1903" t="str">
        <f t="shared" si="29"/>
        <v>SOUTHEAST TELEPHONE COMPANY OF WISCONSIN INC DBA TDS TELECOM</v>
      </c>
    </row>
    <row r="1904" spans="2:3" x14ac:dyDescent="0.2">
      <c r="B1904" t="s">
        <v>529</v>
      </c>
      <c r="C1904" t="str">
        <f t="shared" si="29"/>
        <v>SPRING VALLEY TELEPHONE COMPANY  INC.</v>
      </c>
    </row>
    <row r="1905" spans="2:3" x14ac:dyDescent="0.2">
      <c r="B1905" t="s">
        <v>530</v>
      </c>
      <c r="C1905" t="str">
        <f t="shared" si="29"/>
        <v>STOCKBRIDGE AND SHERWOOD TELEPHONE COMPANY DBA TDS TELECOM</v>
      </c>
    </row>
    <row r="1906" spans="2:3" x14ac:dyDescent="0.2">
      <c r="B1906" t="s">
        <v>531</v>
      </c>
      <c r="C1906" t="str">
        <f t="shared" si="29"/>
        <v>STATE LONG DISTANCE TELEPHONE COMPANY</v>
      </c>
    </row>
    <row r="1907" spans="2:3" x14ac:dyDescent="0.2">
      <c r="B1907" t="s">
        <v>532</v>
      </c>
      <c r="C1907" t="str">
        <f t="shared" si="29"/>
        <v>CENTURYTEL OF NORTHERN WISCONSIN  LLC</v>
      </c>
    </row>
    <row r="1908" spans="2:3" x14ac:dyDescent="0.2">
      <c r="B1908" t="s">
        <v>533</v>
      </c>
      <c r="C1908" t="str">
        <f t="shared" si="29"/>
        <v>TENNY TELEPHONE COMPANY  LLC       DBA TDS TELECOM</v>
      </c>
    </row>
    <row r="1909" spans="2:3" x14ac:dyDescent="0.2">
      <c r="B1909" t="s">
        <v>512</v>
      </c>
      <c r="C1909" t="str">
        <f t="shared" si="29"/>
        <v>CENTURYTEL OF THE MIDWEST-WISCONSIN (NORTHWEST)</v>
      </c>
    </row>
    <row r="1910" spans="2:3" x14ac:dyDescent="0.2">
      <c r="B1910" t="s">
        <v>534</v>
      </c>
      <c r="C1910" t="str">
        <f t="shared" si="29"/>
        <v>TRI-COUNTY COMMUNICATIONS COOPERATIVE INC</v>
      </c>
    </row>
    <row r="1911" spans="2:3" x14ac:dyDescent="0.2">
      <c r="B1911" t="s">
        <v>84</v>
      </c>
      <c r="C1911" t="str">
        <f t="shared" si="29"/>
        <v>UNION TELEPHONE COMPANY</v>
      </c>
    </row>
    <row r="1912" spans="2:3" x14ac:dyDescent="0.2">
      <c r="B1912" t="s">
        <v>535</v>
      </c>
      <c r="C1912" t="str">
        <f t="shared" si="29"/>
        <v>UTELCO  LLC DBA TDS TELECOM</v>
      </c>
    </row>
    <row r="1913" spans="2:3" x14ac:dyDescent="0.2">
      <c r="B1913" t="s">
        <v>536</v>
      </c>
      <c r="C1913" t="str">
        <f t="shared" si="29"/>
        <v>FRONTIER COMMUNICATIONS OF WISCONSIN  LLC</v>
      </c>
    </row>
    <row r="1914" spans="2:3" x14ac:dyDescent="0.2">
      <c r="B1914" t="s">
        <v>537</v>
      </c>
      <c r="C1914" t="str">
        <f t="shared" si="29"/>
        <v>VERNON TELEPHONE COOP.  INC.</v>
      </c>
    </row>
    <row r="1915" spans="2:3" x14ac:dyDescent="0.2">
      <c r="B1915" t="s">
        <v>538</v>
      </c>
      <c r="C1915" t="str">
        <f t="shared" si="29"/>
        <v>FRONTIER COMMUNICATIONS OF VIROQUA  LLC</v>
      </c>
    </row>
    <row r="1916" spans="2:3" x14ac:dyDescent="0.2">
      <c r="B1916" t="s">
        <v>539</v>
      </c>
      <c r="C1916" t="str">
        <f t="shared" si="29"/>
        <v>WAUNAKEE TELEPHONE COMPANY  LLC DBA TDS TELECOM</v>
      </c>
    </row>
    <row r="1917" spans="2:3" x14ac:dyDescent="0.2">
      <c r="B1917" t="s">
        <v>512</v>
      </c>
      <c r="C1917" t="str">
        <f t="shared" si="29"/>
        <v>CENTURYTEL OF THE MIDWEST-WISCONSIN (NORTHWEST)</v>
      </c>
    </row>
    <row r="1918" spans="2:3" x14ac:dyDescent="0.2">
      <c r="B1918" t="s">
        <v>540</v>
      </c>
      <c r="C1918" t="str">
        <f t="shared" si="29"/>
        <v>WEST WISCONSIN TELCOM COOP.  INC.</v>
      </c>
    </row>
    <row r="1919" spans="2:3" x14ac:dyDescent="0.2">
      <c r="B1919" t="s">
        <v>541</v>
      </c>
      <c r="C1919" t="str">
        <f t="shared" si="29"/>
        <v>WITTENBERG TELEPHONE COMPANY</v>
      </c>
    </row>
    <row r="1920" spans="2:3" x14ac:dyDescent="0.2">
      <c r="B1920" t="s">
        <v>542</v>
      </c>
      <c r="C1920" t="str">
        <f t="shared" si="29"/>
        <v>WOOD COUNTY TELEPHONE COMPANY</v>
      </c>
    </row>
    <row r="1921" spans="2:3" x14ac:dyDescent="0.2">
      <c r="B1921" t="s">
        <v>1379</v>
      </c>
      <c r="C1921" t="str">
        <f t="shared" si="29"/>
        <v>TELEPHONE USA OF WISCONSIN  LLC</v>
      </c>
    </row>
    <row r="1922" spans="2:3" x14ac:dyDescent="0.2">
      <c r="B1922" t="s">
        <v>1380</v>
      </c>
      <c r="C1922" t="str">
        <f t="shared" si="29"/>
        <v>CENTURYTEL OF CENTRAL WISCONSIN  LLC</v>
      </c>
    </row>
    <row r="1923" spans="2:3" x14ac:dyDescent="0.2">
      <c r="B1923" t="s">
        <v>543</v>
      </c>
      <c r="C1923" t="str">
        <f t="shared" ref="C1923:C1981" si="30">UPPER(B1923)</f>
        <v>WISCONSIN BELL  INC.</v>
      </c>
    </row>
    <row r="1924" spans="2:3" x14ac:dyDescent="0.2">
      <c r="B1924" t="s">
        <v>1276</v>
      </c>
      <c r="C1924" t="str">
        <f t="shared" si="30"/>
        <v>CTC TELCOM  INC.</v>
      </c>
    </row>
    <row r="1925" spans="2:3" x14ac:dyDescent="0.2">
      <c r="B1925" t="s">
        <v>1363</v>
      </c>
      <c r="C1925" t="str">
        <f t="shared" si="30"/>
        <v>CHEQTEL COMMUNICATIONS INC</v>
      </c>
    </row>
    <row r="1926" spans="2:3" x14ac:dyDescent="0.2">
      <c r="B1926" t="s">
        <v>1311</v>
      </c>
      <c r="C1926" t="str">
        <f t="shared" si="30"/>
        <v>24 7 TELCOM  INC.</v>
      </c>
    </row>
    <row r="1927" spans="2:3" x14ac:dyDescent="0.2">
      <c r="B1927" t="s">
        <v>1298</v>
      </c>
      <c r="C1927" t="str">
        <f t="shared" si="30"/>
        <v>ALLTEL COMMUNICATIONS</v>
      </c>
    </row>
    <row r="1928" spans="2:3" x14ac:dyDescent="0.2">
      <c r="B1928" t="s">
        <v>22</v>
      </c>
      <c r="C1928" t="str">
        <f t="shared" si="30"/>
        <v>YAKIMA MSA LIMITED PARTNERSHIP</v>
      </c>
    </row>
    <row r="1929" spans="2:3" x14ac:dyDescent="0.2">
      <c r="B1929" t="s">
        <v>524</v>
      </c>
      <c r="C1929" t="str">
        <f t="shared" si="30"/>
        <v>SHARON TELEPHONE COMPANY</v>
      </c>
    </row>
    <row r="1930" spans="2:3" x14ac:dyDescent="0.2">
      <c r="B1930" t="s">
        <v>1351</v>
      </c>
      <c r="C1930" t="str">
        <f t="shared" si="30"/>
        <v>NEXTEL PARTNERS  INC.</v>
      </c>
    </row>
    <row r="1931" spans="2:3" x14ac:dyDescent="0.2">
      <c r="B1931" t="s">
        <v>50</v>
      </c>
      <c r="C1931" t="str">
        <f t="shared" si="30"/>
        <v>WISCONSIN RSA 4 LIMITED PARTNERSHIP</v>
      </c>
    </row>
    <row r="1932" spans="2:3" x14ac:dyDescent="0.2">
      <c r="B1932" t="s">
        <v>19</v>
      </c>
      <c r="C1932" t="str">
        <f t="shared" si="30"/>
        <v>WAUSAU CELLULAR TELEPHONE COMPANY</v>
      </c>
    </row>
    <row r="1933" spans="2:3" x14ac:dyDescent="0.2">
      <c r="B1933" t="s">
        <v>5</v>
      </c>
      <c r="C1933" t="str">
        <f t="shared" si="30"/>
        <v>WISCONSIN RSA 10 LIMITED PARTNERSHIP</v>
      </c>
    </row>
    <row r="1934" spans="2:3" x14ac:dyDescent="0.2">
      <c r="B1934" t="s">
        <v>1388</v>
      </c>
      <c r="C1934" t="str">
        <f t="shared" si="30"/>
        <v>METRO SOUTHWEST PCS LLP</v>
      </c>
    </row>
    <row r="1935" spans="2:3" x14ac:dyDescent="0.2">
      <c r="B1935" t="s">
        <v>4</v>
      </c>
      <c r="C1935" t="str">
        <f t="shared" si="30"/>
        <v>BROWN COUNTY MSA CELLULAR LTD. PARTNERSHIP</v>
      </c>
    </row>
    <row r="1936" spans="2:3" x14ac:dyDescent="0.2">
      <c r="B1936" t="s">
        <v>1387</v>
      </c>
      <c r="C1936" t="str">
        <f t="shared" si="30"/>
        <v>NSIGHTEL WIRELESS LLC</v>
      </c>
    </row>
    <row r="1937" spans="2:3" x14ac:dyDescent="0.2">
      <c r="B1937" t="s">
        <v>1298</v>
      </c>
      <c r="C1937" t="str">
        <f t="shared" si="30"/>
        <v>ALLTEL COMMUNICATIONS</v>
      </c>
    </row>
    <row r="1938" spans="2:3" x14ac:dyDescent="0.2">
      <c r="B1938" t="s">
        <v>1298</v>
      </c>
      <c r="C1938" t="str">
        <f t="shared" si="30"/>
        <v>ALLTEL COMMUNICATIONS</v>
      </c>
    </row>
    <row r="1939" spans="2:3" x14ac:dyDescent="0.2">
      <c r="B1939" t="s">
        <v>1332</v>
      </c>
      <c r="C1939" t="str">
        <f t="shared" si="30"/>
        <v>SAGE TELECOM INC.</v>
      </c>
    </row>
    <row r="1940" spans="2:3" x14ac:dyDescent="0.2">
      <c r="B1940" t="s">
        <v>1323</v>
      </c>
      <c r="C1940" t="str">
        <f t="shared" si="30"/>
        <v>LAKEFIELD COMMUNICATIONS INC.</v>
      </c>
    </row>
    <row r="1941" spans="2:3" x14ac:dyDescent="0.2">
      <c r="B1941" t="s">
        <v>1298</v>
      </c>
      <c r="C1941" t="str">
        <f t="shared" si="30"/>
        <v>ALLTEL COMMUNICATIONS</v>
      </c>
    </row>
    <row r="1942" spans="2:3" x14ac:dyDescent="0.2">
      <c r="B1942" t="s">
        <v>1458</v>
      </c>
      <c r="C1942" t="str">
        <f t="shared" si="30"/>
        <v>TRACFONE WIRELESS  INC.</v>
      </c>
    </row>
    <row r="1943" spans="2:3" x14ac:dyDescent="0.2">
      <c r="B1943" t="s">
        <v>1467</v>
      </c>
      <c r="C1943" t="str">
        <f t="shared" si="30"/>
        <v>NEXUS COMMUNICATIONS  INC.</v>
      </c>
    </row>
    <row r="1944" spans="2:3" x14ac:dyDescent="0.2">
      <c r="B1944" t="s">
        <v>1552</v>
      </c>
      <c r="C1944" t="str">
        <f t="shared" si="30"/>
        <v>VERNON COMMUNICATIONS LLC</v>
      </c>
    </row>
    <row r="1945" spans="2:3" x14ac:dyDescent="0.2">
      <c r="B1945" t="s">
        <v>1453</v>
      </c>
      <c r="C1945" t="str">
        <f t="shared" si="30"/>
        <v>CINGULAR WIRELESS</v>
      </c>
    </row>
    <row r="1946" spans="2:3" x14ac:dyDescent="0.2">
      <c r="B1946" t="s">
        <v>1445</v>
      </c>
      <c r="C1946" t="str">
        <f t="shared" si="30"/>
        <v>MIDWESTERN TELECOMMUNICATIONS INC.</v>
      </c>
    </row>
    <row r="1947" spans="2:3" x14ac:dyDescent="0.2">
      <c r="B1947" t="s">
        <v>1467</v>
      </c>
      <c r="C1947" t="str">
        <f t="shared" si="30"/>
        <v>NEXUS COMMUNICATIONS  INC.</v>
      </c>
    </row>
    <row r="1948" spans="2:3" x14ac:dyDescent="0.2">
      <c r="B1948" t="s">
        <v>188</v>
      </c>
      <c r="C1948" t="str">
        <f t="shared" si="30"/>
        <v>ARMSTRONG TELEPHONE COMPANY - WV</v>
      </c>
    </row>
    <row r="1949" spans="2:3" x14ac:dyDescent="0.2">
      <c r="B1949" t="s">
        <v>189</v>
      </c>
      <c r="C1949" t="str">
        <f t="shared" si="30"/>
        <v>SPRUCE KNOB SENECA ROCKS TELEPHONE  INC.</v>
      </c>
    </row>
    <row r="1950" spans="2:3" x14ac:dyDescent="0.2">
      <c r="B1950" t="s">
        <v>1312</v>
      </c>
      <c r="C1950" t="str">
        <f t="shared" si="30"/>
        <v>WAR TELEPHONE COMPANY</v>
      </c>
    </row>
    <row r="1951" spans="2:3" x14ac:dyDescent="0.2">
      <c r="B1951" t="s">
        <v>190</v>
      </c>
      <c r="C1951" t="str">
        <f t="shared" si="30"/>
        <v>HARDY TELECOMMUNICATIONS  INC.</v>
      </c>
    </row>
    <row r="1952" spans="2:3" x14ac:dyDescent="0.2">
      <c r="B1952" t="s">
        <v>191</v>
      </c>
      <c r="C1952" t="str">
        <f t="shared" si="30"/>
        <v>ARMSTRONG TELEPHONE COMPANY - NORTHERN DIVISION</v>
      </c>
    </row>
    <row r="1953" spans="2:3" x14ac:dyDescent="0.2">
      <c r="B1953" t="s">
        <v>192</v>
      </c>
      <c r="C1953" t="str">
        <f t="shared" si="30"/>
        <v>CITIZENS MOUNTAIN STATE TEL</v>
      </c>
    </row>
    <row r="1954" spans="2:3" x14ac:dyDescent="0.2">
      <c r="B1954" t="s">
        <v>166</v>
      </c>
      <c r="C1954" t="str">
        <f t="shared" si="30"/>
        <v>WEST SIDE TELECOMMUNICATIONS</v>
      </c>
    </row>
    <row r="1955" spans="2:3" x14ac:dyDescent="0.2">
      <c r="B1955" t="s">
        <v>193</v>
      </c>
      <c r="C1955" t="str">
        <f t="shared" si="30"/>
        <v>CITIZENS MOUNTAIN STATE TEL</v>
      </c>
    </row>
    <row r="1956" spans="2:3" x14ac:dyDescent="0.2">
      <c r="B1956" t="s">
        <v>193</v>
      </c>
      <c r="C1956" t="str">
        <f t="shared" si="30"/>
        <v>CITIZENS MOUNTAIN STATE TEL</v>
      </c>
    </row>
    <row r="1957" spans="2:3" x14ac:dyDescent="0.2">
      <c r="B1957" t="s">
        <v>194</v>
      </c>
      <c r="C1957" t="str">
        <f t="shared" si="30"/>
        <v>VERIZON WEST VIRGINIA INC.</v>
      </c>
    </row>
    <row r="1958" spans="2:3" x14ac:dyDescent="0.2">
      <c r="B1958" t="s">
        <v>1453</v>
      </c>
      <c r="C1958" t="str">
        <f t="shared" si="30"/>
        <v>CINGULAR WIRELESS</v>
      </c>
    </row>
    <row r="1959" spans="2:3" x14ac:dyDescent="0.2">
      <c r="B1959" t="s">
        <v>22</v>
      </c>
      <c r="C1959" t="str">
        <f t="shared" si="30"/>
        <v>YAKIMA MSA LIMITED PARTNERSHIP</v>
      </c>
    </row>
    <row r="1960" spans="2:3" x14ac:dyDescent="0.2">
      <c r="B1960" t="s">
        <v>1453</v>
      </c>
      <c r="C1960" t="str">
        <f t="shared" si="30"/>
        <v>CINGULAR WIRELESS</v>
      </c>
    </row>
    <row r="1961" spans="2:3" x14ac:dyDescent="0.2">
      <c r="B1961" t="s">
        <v>40</v>
      </c>
      <c r="C1961" t="str">
        <f t="shared" si="30"/>
        <v>SPRINT SPECTRUM  L.P.</v>
      </c>
    </row>
    <row r="1962" spans="2:3" x14ac:dyDescent="0.2">
      <c r="B1962" t="s">
        <v>1298</v>
      </c>
      <c r="C1962" t="str">
        <f t="shared" si="30"/>
        <v>ALLTEL COMMUNICATIONS</v>
      </c>
    </row>
    <row r="1963" spans="2:3" x14ac:dyDescent="0.2">
      <c r="B1963" t="s">
        <v>1453</v>
      </c>
      <c r="C1963" t="str">
        <f t="shared" si="30"/>
        <v>CINGULAR WIRELESS</v>
      </c>
    </row>
    <row r="1964" spans="2:3" x14ac:dyDescent="0.2">
      <c r="B1964" t="s">
        <v>1453</v>
      </c>
      <c r="C1964" t="str">
        <f t="shared" si="30"/>
        <v>CINGULAR WIRELESS</v>
      </c>
    </row>
    <row r="1965" spans="2:3" x14ac:dyDescent="0.2">
      <c r="B1965" t="s">
        <v>1458</v>
      </c>
      <c r="C1965" t="str">
        <f t="shared" si="30"/>
        <v>TRACFONE WIRELESS  INC.</v>
      </c>
    </row>
    <row r="1966" spans="2:3" x14ac:dyDescent="0.2">
      <c r="B1966" t="s">
        <v>1347</v>
      </c>
      <c r="C1966" t="str">
        <f t="shared" si="30"/>
        <v>WEST VIRGINIA PCS ALLIANCE L.C.</v>
      </c>
    </row>
    <row r="1967" spans="2:3" x14ac:dyDescent="0.2">
      <c r="B1967" t="s">
        <v>837</v>
      </c>
      <c r="C1967" t="str">
        <f t="shared" si="30"/>
        <v>EMBARQ - UNITED TELEPHONE CO. OF THE WEST FKA SPRINT</v>
      </c>
    </row>
    <row r="1968" spans="2:3" x14ac:dyDescent="0.2">
      <c r="B1968" t="s">
        <v>1099</v>
      </c>
      <c r="C1968" t="str">
        <f t="shared" si="30"/>
        <v>RT COMMUNICATIONS  INC.</v>
      </c>
    </row>
    <row r="1969" spans="2:3" x14ac:dyDescent="0.2">
      <c r="B1969" t="s">
        <v>1124</v>
      </c>
      <c r="C1969" t="str">
        <f t="shared" si="30"/>
        <v>RANGE TELEPHONE COOP.  INC.</v>
      </c>
    </row>
    <row r="1970" spans="2:3" x14ac:dyDescent="0.2">
      <c r="B1970" t="s">
        <v>1125</v>
      </c>
      <c r="C1970" t="str">
        <f t="shared" si="30"/>
        <v>CHUGWATER TELEPHONE COMPANY</v>
      </c>
    </row>
    <row r="1971" spans="2:3" x14ac:dyDescent="0.2">
      <c r="B1971" t="s">
        <v>1121</v>
      </c>
      <c r="C1971" t="str">
        <f t="shared" si="30"/>
        <v>ALL WEST COMMUNICATIONS  INC.</v>
      </c>
    </row>
    <row r="1972" spans="2:3" x14ac:dyDescent="0.2">
      <c r="B1972" t="s">
        <v>1126</v>
      </c>
      <c r="C1972" t="str">
        <f t="shared" si="30"/>
        <v>DUBOIS TELEPHONE EXCHANGE INC</v>
      </c>
    </row>
    <row r="1973" spans="2:3" x14ac:dyDescent="0.2">
      <c r="B1973" t="s">
        <v>1088</v>
      </c>
      <c r="C1973" t="str">
        <f t="shared" si="30"/>
        <v>SILVER STAR TELEPHONE CO.  INC.</v>
      </c>
    </row>
    <row r="1974" spans="2:3" x14ac:dyDescent="0.2">
      <c r="B1974" t="s">
        <v>1269</v>
      </c>
      <c r="C1974" t="str">
        <f t="shared" si="30"/>
        <v>TCT WEST  INC.</v>
      </c>
    </row>
    <row r="1975" spans="2:3" x14ac:dyDescent="0.2">
      <c r="B1975" t="s">
        <v>1302</v>
      </c>
      <c r="C1975" t="str">
        <f t="shared" si="30"/>
        <v>TRI COUNTY TELEPHONE ASSOC.  INC.</v>
      </c>
    </row>
    <row r="1976" spans="2:3" x14ac:dyDescent="0.2">
      <c r="B1976" t="s">
        <v>84</v>
      </c>
      <c r="C1976" t="str">
        <f t="shared" si="30"/>
        <v>UNION TELEPHONE COMPANY</v>
      </c>
    </row>
    <row r="1977" spans="2:3" x14ac:dyDescent="0.2">
      <c r="B1977" t="s">
        <v>1127</v>
      </c>
      <c r="C1977" t="str">
        <f t="shared" si="30"/>
        <v>CENTURYTEL OF WYOMING  INC.</v>
      </c>
    </row>
    <row r="1978" spans="2:3" x14ac:dyDescent="0.2">
      <c r="B1978" t="s">
        <v>1272</v>
      </c>
      <c r="C1978" t="str">
        <f t="shared" si="30"/>
        <v>QWEST CORPORATION</v>
      </c>
    </row>
    <row r="1979" spans="2:3" x14ac:dyDescent="0.2">
      <c r="B1979" t="s">
        <v>1298</v>
      </c>
      <c r="C1979" t="str">
        <f t="shared" si="30"/>
        <v>ALLTEL COMMUNICATIONS</v>
      </c>
    </row>
    <row r="1980" spans="2:3" x14ac:dyDescent="0.2">
      <c r="B1980" t="s">
        <v>1430</v>
      </c>
      <c r="C1980" t="str">
        <f t="shared" si="30"/>
        <v>ADVANCED COMMUNICATIONS TECHNOLOGY INC.</v>
      </c>
    </row>
    <row r="1981" spans="2:3" x14ac:dyDescent="0.2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 4Q2012</vt:lpstr>
      <vt:lpstr>Sheet1</vt:lpstr>
      <vt:lpstr>'LI01 State by Study Area 4Q2012'!Print_Area</vt:lpstr>
      <vt:lpstr>'LI01 State by Study Area 4Q2012'!Print_Titles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aclements</cp:lastModifiedBy>
  <cp:lastPrinted>2012-07-18T22:36:58Z</cp:lastPrinted>
  <dcterms:created xsi:type="dcterms:W3CDTF">2009-11-12T15:31:53Z</dcterms:created>
  <dcterms:modified xsi:type="dcterms:W3CDTF">2012-07-20T16:15:22Z</dcterms:modified>
</cp:coreProperties>
</file>