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1Q2014" sheetId="1" r:id="rId1"/>
  </sheets>
  <definedNames>
    <definedName name="_Hlk149100606" localSheetId="0">'M02 - 1Q2014'!$I$10</definedName>
    <definedName name="OLE_LINK7" localSheetId="0">'M02 - 1Q2014'!$J$10</definedName>
    <definedName name="_xlnm.Print_Area" localSheetId="0">'M02 - 1Q2014'!$A$1:$E$55</definedName>
  </definedNames>
  <calcPr calcId="145621"/>
</workbook>
</file>

<file path=xl/calcChain.xml><?xml version="1.0" encoding="utf-8"?>
<calcChain xmlns="http://schemas.openxmlformats.org/spreadsheetml/2006/main">
  <c r="D24" i="1" l="1"/>
  <c r="D28" i="1" s="1"/>
  <c r="D15" i="1"/>
  <c r="D48" i="1"/>
  <c r="A19" i="1"/>
  <c r="A32" i="1" s="1"/>
  <c r="A42" i="1" s="1"/>
  <c r="D38" i="1"/>
</calcChain>
</file>

<file path=xl/sharedStrings.xml><?xml version="1.0" encoding="utf-8"?>
<sst xmlns="http://schemas.openxmlformats.org/spreadsheetml/2006/main" count="70" uniqueCount="34">
  <si>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</si>
  <si>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</si>
  <si>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</si>
  <si>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</si>
  <si>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</si>
  <si>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</si>
  <si>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</si>
  <si>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</si>
  <si>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</si>
  <si>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</si>
  <si>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</si>
  <si>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</si>
  <si>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</si>
  <si>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</si>
  <si>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</si>
  <si>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</si>
  <si>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</si>
  <si>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</si>
  <si>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</si>
  <si>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</si>
  <si>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</si>
  <si>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</si>
  <si>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</si>
  <si>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</si>
  <si>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</si>
  <si>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Broadband Pilot</t>
  </si>
  <si>
    <t>5  The total annual support for the Schools and Libraries Support Mechanism is limited to $2.34 billion for Funding Year 2012, which includes administrative expenses (47 C.F.R. § 54.507). Administrative expenses for the other support mechanisms are additive as those mechanisms have not reached a total funding cap.</t>
  </si>
  <si>
    <r>
      <t>USAC Administrative Costs (including Capital Expenditures)</t>
    </r>
    <r>
      <rPr>
        <vertAlign val="superscript"/>
        <sz val="10.199999999999999"/>
        <rFont val="Times New Roman"/>
        <family val="1"/>
      </rPr>
      <t>5</t>
    </r>
  </si>
  <si>
    <t>Fund Size Projections for 1Q2014</t>
  </si>
  <si>
    <t>Total High Cost Support Mechanism Contributions 1Q2014</t>
  </si>
  <si>
    <t>Total Low Income Support Mechanism Contributions 1Q2014</t>
  </si>
  <si>
    <t>Total Rural Health Care Support Mechanism Contributions 1Q2014</t>
  </si>
  <si>
    <t>Total Schools and Libraries Support Mechanism Contributions 1Q2014</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</si>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</sst>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5" x14ac:knownFonts="1">
    <font>
      <sz val="10"/>
      <name val="Arial"/>
    </font>
    <font>
      <sz val="10"/>
      <name val="Arial"/>
      <family val="2"/>
    </font>
    <font>
      <sz val="12"/>
      <name val="Times New Roman"/>
      <family val="1"/>
    </font>
    <font>
      <sz val="12"/>
      <name val="Arial"/>
      <family val="2"/>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4" fontId="13" fillId="0" borderId="0" applyFont="0" applyFill="0" applyBorder="0" applyAlignment="0" applyProtection="0"/>
  </cellStyleXfs>
  <cellXfs count="49">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xf numFmtId="0" fontId="2" fillId="0" borderId="0" xfId="0" applyFont="1" applyAlignment="1">
      <alignment wrapText="1"/>
    </xf>
    <xf numFmtId="0" fontId="3" fillId="0" borderId="0" xfId="0" applyFont="1" applyAlignment="1">
      <alignment horizontal="right"/>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0" fontId="3" fillId="0" borderId="0" xfId="0" applyFont="1" applyFill="1" applyBorder="1" applyAlignment="1">
      <alignment horizontal="right"/>
    </xf>
    <xf numFmtId="167" fontId="2" fillId="0" borderId="0" xfId="0" applyNumberFormat="1" applyFont="1" applyFill="1" applyAlignment="1">
      <alignment horizontal="right" wrapText="1"/>
    </xf>
    <xf numFmtId="0" fontId="3" fillId="0" borderId="0" xfId="0" applyFont="1" applyFill="1" applyAlignment="1">
      <alignment horizontal="centerContinuous"/>
    </xf>
    <xf numFmtId="0" fontId="3" fillId="0" borderId="0" xfId="0" applyFont="1" applyFill="1" applyAlignment="1">
      <alignment horizontal="right"/>
    </xf>
    <xf numFmtId="0" fontId="5" fillId="0" borderId="0" xfId="0" applyFont="1" applyFill="1" applyAlignment="1">
      <alignment horizontal="right" vertical="top" wrapText="1"/>
    </xf>
    <xf numFmtId="165" fontId="7"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5" fillId="0" borderId="0" xfId="0" applyFont="1" applyBorder="1" applyAlignment="1">
      <alignment horizontal="right"/>
    </xf>
    <xf numFmtId="44" fontId="10" fillId="0" borderId="1" xfId="1" applyFont="1" applyFill="1" applyBorder="1" applyAlignment="1">
      <alignment horizontal="right" wrapText="1"/>
    </xf>
    <xf numFmtId="44" fontId="2" fillId="0" borderId="0" xfId="1" applyFont="1" applyFill="1" applyAlignment="1">
      <alignment horizontal="right" wrapText="1"/>
    </xf>
    <xf numFmtId="0" fontId="12"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7" fillId="0" borderId="0" xfId="0" applyFont="1" applyFill="1"/>
    <xf numFmtId="0" fontId="0" fillId="0" borderId="0" xfId="0" applyFill="1"/>
    <xf numFmtId="0" fontId="2" fillId="0" borderId="0" xfId="0" applyFont="1" applyFill="1"/>
    <xf numFmtId="2" fontId="3" fillId="0" borderId="0" xfId="0" applyNumberFormat="1" applyFont="1" applyFill="1" applyAlignment="1">
      <alignment horizontal="right"/>
    </xf>
    <xf numFmtId="0" fontId="5" fillId="0" borderId="0" xfId="0" applyFont="1" applyFill="1" applyAlignment="1">
      <alignment vertical="top" wrapText="1"/>
    </xf>
    <xf numFmtId="0" fontId="3" fillId="0" borderId="0" xfId="0" applyFont="1" applyFill="1"/>
    <xf numFmtId="0" fontId="2" fillId="0" borderId="0" xfId="0" applyFont="1" applyFill="1" applyBorder="1" applyAlignment="1">
      <alignment horizontal="right"/>
    </xf>
    <xf numFmtId="0" fontId="4" fillId="0" borderId="0" xfId="0" applyFont="1" applyFill="1" applyAlignment="1">
      <alignment horizontal="left" wrapText="1" indent="1"/>
    </xf>
    <xf numFmtId="44" fontId="4" fillId="0" borderId="0" xfId="1" applyFont="1" applyFill="1" applyAlignment="1">
      <alignment horizontal="right" wrapText="1"/>
    </xf>
    <xf numFmtId="167" fontId="11" fillId="0" borderId="0" xfId="0" applyNumberFormat="1" applyFont="1" applyFill="1" applyBorder="1" applyAlignment="1">
      <alignment horizontal="right" wrapText="1"/>
    </xf>
    <xf numFmtId="0" fontId="10" fillId="0" borderId="0" xfId="0" applyFont="1" applyFill="1" applyAlignment="1">
      <alignment wrapText="1"/>
    </xf>
    <xf numFmtId="0" fontId="6" fillId="0" borderId="0" xfId="0" applyFont="1" applyFill="1" applyAlignment="1">
      <alignment wrapText="1"/>
    </xf>
    <xf numFmtId="0" fontId="5" fillId="0" borderId="0" xfId="0" applyFont="1" applyFill="1" applyBorder="1" applyAlignment="1">
      <alignment horizontal="right"/>
    </xf>
    <xf numFmtId="0" fontId="7" fillId="0" borderId="0" xfId="0" applyFont="1" applyFill="1" applyAlignment="1">
      <alignment horizontal="right" wrapText="1"/>
    </xf>
    <xf numFmtId="0" fontId="5" fillId="0" borderId="0" xfId="0" applyFont="1" applyFill="1" applyAlignment="1">
      <alignment wrapText="1"/>
    </xf>
    <xf numFmtId="44" fontId="3" fillId="0" borderId="0" xfId="0" applyNumberFormat="1" applyFont="1" applyFill="1"/>
    <xf numFmtId="2" fontId="3" fillId="0" borderId="0" xfId="0" applyNumberFormat="1" applyFont="1" applyFill="1"/>
    <xf numFmtId="167" fontId="2" fillId="0" borderId="0" xfId="0" applyNumberFormat="1" applyFont="1" applyFill="1" applyBorder="1" applyAlignment="1">
      <alignment horizontal="right" wrapText="1"/>
    </xf>
    <xf numFmtId="8" fontId="2" fillId="0" borderId="0" xfId="1" applyNumberFormat="1" applyFont="1" applyFill="1" applyAlignment="1">
      <alignment horizontal="right" wrapText="1"/>
    </xf>
    <xf numFmtId="8" fontId="3" fillId="0" borderId="0" xfId="0" applyNumberFormat="1" applyFont="1" applyFill="1"/>
    <xf numFmtId="167" fontId="3" fillId="0" borderId="0" xfId="0" applyNumberFormat="1" applyFont="1" applyFill="1"/>
    <xf numFmtId="2" fontId="11" fillId="0" borderId="0" xfId="0" applyNumberFormat="1" applyFont="1" applyFill="1" applyAlignment="1">
      <alignment wrapText="1"/>
    </xf>
    <xf numFmtId="166" fontId="2" fillId="0" borderId="0" xfId="0" applyNumberFormat="1" applyFont="1" applyFill="1" applyAlignment="1">
      <alignment wrapText="1"/>
    </xf>
    <xf numFmtId="0" fontId="12" fillId="0" borderId="0" xfId="0" applyFont="1" applyAlignment="1">
      <alignment horizontal="left" vertical="top" wrapText="1"/>
    </xf>
    <xf numFmtId="0" fontId="10" fillId="0" borderId="0" xfId="0" applyFont="1" applyFill="1" applyAlignment="1">
      <alignment vertical="top" wrapText="1"/>
    </xf>
    <xf numFmtId="0" fontId="10"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topLeftCell="A32" zoomScale="110" zoomScaleNormal="110" zoomScaleSheetLayoutView="120" zoomScalePageLayoutView="90" workbookViewId="0">
      <selection activeCell="A53" sqref="A53:E53"/>
    </sheetView>
  </sheetViews>
  <sheetFormatPr defaultRowHeight="15.75" x14ac:dyDescent="0.25"/>
  <cols>
    <col min="1" max="1" width="72.7109375" style="3" customWidth="1"/>
    <col min="2" max="2" width="7.28515625" style="5" customWidth="1"/>
    <col min="3" max="3" width="2.7109375" style="5" customWidth="1"/>
    <col min="4" max="4" width="14.85546875" style="12" customWidth="1"/>
    <col min="5" max="5" width="3.28515625" style="6" customWidth="1"/>
    <col min="6" max="6" width="9.140625" style="3"/>
    <col min="7" max="7" width="12.85546875" style="3" bestFit="1" customWidth="1"/>
    <col min="8" max="9" width="9.140625" style="3"/>
    <col min="10" max="10" width="13.28515625" style="3" customWidth="1"/>
    <col min="11" max="16384" width="9.140625" style="3"/>
  </cols>
  <sheetData>
    <row r="1" spans="1:10" ht="21.75" customHeight="1" x14ac:dyDescent="0.25"/>
    <row r="2" spans="1:10" x14ac:dyDescent="0.25">
      <c r="A2" s="1" t="s">
        <v>0</v>
      </c>
      <c r="B2" s="2"/>
      <c r="C2" s="2"/>
      <c r="D2" s="11"/>
      <c r="E2" s="16"/>
    </row>
    <row r="3" spans="1:10" x14ac:dyDescent="0.25">
      <c r="A3" s="1" t="s">
        <v>28</v>
      </c>
      <c r="B3" s="2"/>
      <c r="C3" s="2"/>
      <c r="D3" s="11"/>
      <c r="E3" s="16"/>
    </row>
    <row r="4" spans="1:10" ht="15" customHeight="1" x14ac:dyDescent="0.25">
      <c r="A4" s="4"/>
      <c r="D4" s="8"/>
    </row>
    <row r="5" spans="1:10" s="28" customFormat="1" ht="15.75" customHeight="1" x14ac:dyDescent="0.25">
      <c r="A5" s="22" t="s">
        <v>1</v>
      </c>
      <c r="B5" s="22"/>
      <c r="C5" s="22"/>
      <c r="D5" s="41">
        <v>191.87</v>
      </c>
      <c r="E5" s="29" t="s">
        <v>2</v>
      </c>
      <c r="J5" s="42"/>
    </row>
    <row r="6" spans="1:10" s="28" customFormat="1" ht="15.75" customHeight="1" x14ac:dyDescent="0.25">
      <c r="A6" s="22" t="s">
        <v>3</v>
      </c>
      <c r="B6" s="22"/>
      <c r="C6" s="22"/>
      <c r="D6" s="10">
        <v>216.08</v>
      </c>
      <c r="E6" s="29" t="s">
        <v>2</v>
      </c>
    </row>
    <row r="7" spans="1:10" s="28" customFormat="1" ht="15.75" customHeight="1" x14ac:dyDescent="0.25">
      <c r="A7" s="22" t="s">
        <v>15</v>
      </c>
      <c r="B7" s="22"/>
      <c r="C7" s="22"/>
      <c r="D7" s="10">
        <v>259.37</v>
      </c>
      <c r="E7" s="29" t="s">
        <v>2</v>
      </c>
    </row>
    <row r="8" spans="1:10" s="28" customFormat="1" ht="15.75" customHeight="1" x14ac:dyDescent="0.25">
      <c r="A8" s="22" t="s">
        <v>16</v>
      </c>
      <c r="B8" s="22"/>
      <c r="C8" s="22"/>
      <c r="D8" s="10">
        <v>154.46</v>
      </c>
      <c r="E8" s="29" t="s">
        <v>2</v>
      </c>
    </row>
    <row r="9" spans="1:10" s="28" customFormat="1" ht="15.75" customHeight="1" x14ac:dyDescent="0.25">
      <c r="A9" s="22" t="s">
        <v>21</v>
      </c>
      <c r="B9" s="22"/>
      <c r="C9" s="22"/>
      <c r="D9" s="10">
        <v>108.42</v>
      </c>
      <c r="E9" s="29" t="s">
        <v>2</v>
      </c>
    </row>
    <row r="10" spans="1:10" s="28" customFormat="1" ht="15.75" customHeight="1" x14ac:dyDescent="0.25">
      <c r="A10" s="22" t="s">
        <v>20</v>
      </c>
      <c r="B10" s="22"/>
      <c r="C10" s="22"/>
      <c r="D10" s="10">
        <v>194.8</v>
      </c>
      <c r="E10" s="29" t="s">
        <v>2</v>
      </c>
    </row>
    <row r="11" spans="1:10" s="28" customFormat="1" ht="15.75" customHeight="1" x14ac:dyDescent="0.25">
      <c r="A11" s="30" t="s">
        <v>4</v>
      </c>
      <c r="B11" s="22"/>
      <c r="C11" s="22"/>
      <c r="D11" s="31">
        <v>1125</v>
      </c>
      <c r="E11" s="29" t="s">
        <v>2</v>
      </c>
      <c r="J11" s="42"/>
    </row>
    <row r="12" spans="1:10" s="28" customFormat="1" ht="15.75" customHeight="1" x14ac:dyDescent="0.25">
      <c r="A12" s="22" t="s">
        <v>17</v>
      </c>
      <c r="B12" s="22"/>
      <c r="C12" s="22"/>
      <c r="D12" s="10">
        <v>-7.97</v>
      </c>
      <c r="E12" s="29" t="s">
        <v>2</v>
      </c>
      <c r="G12" s="39"/>
    </row>
    <row r="13" spans="1:10" s="28" customFormat="1" ht="15.75" customHeight="1" x14ac:dyDescent="0.25">
      <c r="A13" s="22" t="s">
        <v>19</v>
      </c>
      <c r="B13" s="22"/>
      <c r="C13" s="22"/>
      <c r="D13" s="10">
        <v>9.3800000000000008</v>
      </c>
      <c r="E13" s="29" t="s">
        <v>2</v>
      </c>
    </row>
    <row r="14" spans="1:10" s="28" customFormat="1" ht="15.75" customHeight="1" x14ac:dyDescent="0.25">
      <c r="A14" s="22" t="s">
        <v>5</v>
      </c>
      <c r="B14" s="22"/>
      <c r="C14" s="22"/>
      <c r="D14" s="40">
        <v>-1.05</v>
      </c>
      <c r="E14" s="29" t="s">
        <v>2</v>
      </c>
    </row>
    <row r="15" spans="1:10" s="28" customFormat="1" ht="18" customHeight="1" thickBot="1" x14ac:dyDescent="0.3">
      <c r="A15" s="33" t="s">
        <v>29</v>
      </c>
      <c r="B15" s="34"/>
      <c r="C15" s="34"/>
      <c r="D15" s="18">
        <f>SUM(D11:D14)</f>
        <v>1125.3600000000001</v>
      </c>
      <c r="E15" s="35" t="s">
        <v>2</v>
      </c>
    </row>
    <row r="16" spans="1:10" ht="16.5" thickTop="1" x14ac:dyDescent="0.25">
      <c r="A16" s="28"/>
      <c r="B16" s="12"/>
      <c r="C16" s="12"/>
      <c r="D16" s="9"/>
    </row>
    <row r="17" spans="1:5" x14ac:dyDescent="0.25">
      <c r="A17" s="25"/>
      <c r="B17" s="12"/>
      <c r="C17" s="12"/>
    </row>
    <row r="18" spans="1:5" x14ac:dyDescent="0.25">
      <c r="A18" s="21" t="s">
        <v>6</v>
      </c>
      <c r="B18" s="11"/>
      <c r="C18" s="11"/>
      <c r="D18" s="11"/>
      <c r="E18" s="16"/>
    </row>
    <row r="19" spans="1:5" x14ac:dyDescent="0.25">
      <c r="A19" s="21" t="str">
        <f>A3</f>
        <v>Fund Size Projections for 1Q2014</v>
      </c>
      <c r="B19" s="11"/>
      <c r="C19" s="11"/>
      <c r="D19" s="11"/>
      <c r="E19" s="16"/>
    </row>
    <row r="20" spans="1:5" x14ac:dyDescent="0.25">
      <c r="A20" s="22"/>
      <c r="B20" s="12"/>
      <c r="C20" s="12"/>
      <c r="D20" s="8"/>
    </row>
    <row r="21" spans="1:5" s="28" customFormat="1" x14ac:dyDescent="0.25">
      <c r="A21" s="22" t="s">
        <v>7</v>
      </c>
      <c r="B21" s="22"/>
      <c r="C21" s="22"/>
      <c r="D21" s="41">
        <v>466.67</v>
      </c>
      <c r="E21" s="29" t="s">
        <v>2</v>
      </c>
    </row>
    <row r="22" spans="1:5" s="28" customFormat="1" x14ac:dyDescent="0.25">
      <c r="A22" s="22" t="s">
        <v>8</v>
      </c>
      <c r="B22" s="22"/>
      <c r="C22" s="22"/>
      <c r="D22" s="10">
        <v>0.04</v>
      </c>
      <c r="E22" s="29" t="s">
        <v>2</v>
      </c>
    </row>
    <row r="23" spans="1:5" s="28" customFormat="1" x14ac:dyDescent="0.25">
      <c r="A23" s="22" t="s">
        <v>25</v>
      </c>
      <c r="B23" s="22"/>
      <c r="C23" s="22"/>
      <c r="D23" s="10">
        <v>0.93</v>
      </c>
      <c r="E23" s="29" t="s">
        <v>2</v>
      </c>
    </row>
    <row r="24" spans="1:5" s="28" customFormat="1" x14ac:dyDescent="0.25">
      <c r="A24" s="30" t="s">
        <v>9</v>
      </c>
      <c r="B24" s="22"/>
      <c r="C24" s="22"/>
      <c r="D24" s="31">
        <f>SUM(D21:D23)</f>
        <v>467.64000000000004</v>
      </c>
      <c r="E24" s="29" t="s">
        <v>2</v>
      </c>
    </row>
    <row r="25" spans="1:5" s="28" customFormat="1" x14ac:dyDescent="0.25">
      <c r="A25" s="22" t="s">
        <v>14</v>
      </c>
      <c r="B25" s="15"/>
      <c r="C25" s="22"/>
      <c r="D25" s="10">
        <v>6.13</v>
      </c>
      <c r="E25" s="29" t="s">
        <v>2</v>
      </c>
    </row>
    <row r="26" spans="1:5" s="28" customFormat="1" x14ac:dyDescent="0.25">
      <c r="A26" s="22" t="s">
        <v>19</v>
      </c>
      <c r="B26" s="22"/>
      <c r="C26" s="22"/>
      <c r="D26" s="10">
        <v>7.05</v>
      </c>
      <c r="E26" s="29" t="s">
        <v>2</v>
      </c>
    </row>
    <row r="27" spans="1:5" s="28" customFormat="1" x14ac:dyDescent="0.25">
      <c r="A27" s="22" t="s">
        <v>5</v>
      </c>
      <c r="B27" s="22"/>
      <c r="C27" s="22"/>
      <c r="D27" s="32">
        <v>-0.12</v>
      </c>
      <c r="E27" s="29" t="s">
        <v>2</v>
      </c>
    </row>
    <row r="28" spans="1:5" s="28" customFormat="1" ht="20.25" customHeight="1" thickBot="1" x14ac:dyDescent="0.3">
      <c r="A28" s="33" t="s">
        <v>30</v>
      </c>
      <c r="B28" s="34"/>
      <c r="C28" s="34"/>
      <c r="D28" s="18">
        <f>SUM(D24:D27)</f>
        <v>480.70000000000005</v>
      </c>
      <c r="E28" s="35" t="s">
        <v>2</v>
      </c>
    </row>
    <row r="29" spans="1:5" ht="20.25" customHeight="1" thickTop="1" x14ac:dyDescent="0.25">
      <c r="A29" s="23"/>
      <c r="B29" s="24"/>
      <c r="C29" s="24"/>
    </row>
    <row r="30" spans="1:5" x14ac:dyDescent="0.25">
      <c r="A30" s="25"/>
      <c r="B30" s="12"/>
      <c r="C30" s="12"/>
    </row>
    <row r="31" spans="1:5" x14ac:dyDescent="0.25">
      <c r="A31" s="21" t="s">
        <v>10</v>
      </c>
      <c r="B31" s="11"/>
      <c r="C31" s="11"/>
      <c r="D31" s="11"/>
      <c r="E31" s="16"/>
    </row>
    <row r="32" spans="1:5" x14ac:dyDescent="0.25">
      <c r="A32" s="21" t="str">
        <f>A19</f>
        <v>Fund Size Projections for 1Q2014</v>
      </c>
      <c r="B32" s="11"/>
      <c r="C32" s="11"/>
      <c r="D32" s="11"/>
      <c r="E32" s="16"/>
    </row>
    <row r="33" spans="1:7" x14ac:dyDescent="0.25">
      <c r="A33" s="22"/>
      <c r="B33" s="12"/>
      <c r="C33" s="12"/>
      <c r="D33" s="8"/>
    </row>
    <row r="34" spans="1:7" x14ac:dyDescent="0.25">
      <c r="A34" s="22" t="s">
        <v>11</v>
      </c>
      <c r="B34" s="12"/>
      <c r="C34" s="12"/>
      <c r="D34" s="41">
        <v>55.38</v>
      </c>
      <c r="E34" s="29" t="s">
        <v>2</v>
      </c>
    </row>
    <row r="35" spans="1:7" x14ac:dyDescent="0.25">
      <c r="A35" s="22" t="s">
        <v>14</v>
      </c>
      <c r="B35" s="26"/>
      <c r="C35" s="12"/>
      <c r="D35" s="10">
        <v>0.23</v>
      </c>
      <c r="E35" s="29" t="s">
        <v>2</v>
      </c>
    </row>
    <row r="36" spans="1:7" x14ac:dyDescent="0.25">
      <c r="A36" s="22" t="s">
        <v>19</v>
      </c>
      <c r="B36" s="12"/>
      <c r="C36" s="12"/>
      <c r="D36" s="10">
        <v>4.71</v>
      </c>
      <c r="E36" s="29" t="s">
        <v>2</v>
      </c>
    </row>
    <row r="37" spans="1:7" x14ac:dyDescent="0.25">
      <c r="A37" s="22" t="s">
        <v>5</v>
      </c>
      <c r="B37" s="12"/>
      <c r="C37" s="12"/>
      <c r="D37" s="10">
        <v>-0.23</v>
      </c>
      <c r="E37" s="29" t="s">
        <v>2</v>
      </c>
    </row>
    <row r="38" spans="1:7" ht="20.25" customHeight="1" thickBot="1" x14ac:dyDescent="0.3">
      <c r="A38" s="47" t="s">
        <v>31</v>
      </c>
      <c r="B38" s="47"/>
      <c r="C38" s="27"/>
      <c r="D38" s="18">
        <f>SUM(D34:D37)</f>
        <v>60.09</v>
      </c>
      <c r="E38" s="17" t="s">
        <v>2</v>
      </c>
    </row>
    <row r="39" spans="1:7" ht="16.5" customHeight="1" thickTop="1" x14ac:dyDescent="0.25">
      <c r="A39" s="27"/>
      <c r="B39" s="27"/>
      <c r="C39" s="27"/>
      <c r="D39" s="13"/>
    </row>
    <row r="40" spans="1:7" x14ac:dyDescent="0.25">
      <c r="A40" s="25"/>
      <c r="B40" s="12"/>
      <c r="C40" s="12"/>
    </row>
    <row r="41" spans="1:7" x14ac:dyDescent="0.25">
      <c r="A41" s="21" t="s">
        <v>12</v>
      </c>
      <c r="B41" s="11"/>
      <c r="C41" s="11"/>
      <c r="D41" s="11"/>
      <c r="E41" s="16"/>
    </row>
    <row r="42" spans="1:7" x14ac:dyDescent="0.25">
      <c r="A42" s="21" t="str">
        <f>A32</f>
        <v>Fund Size Projections for 1Q2014</v>
      </c>
      <c r="B42" s="11"/>
      <c r="C42" s="11"/>
      <c r="D42" s="11"/>
      <c r="E42" s="16"/>
    </row>
    <row r="43" spans="1:7" x14ac:dyDescent="0.25">
      <c r="A43" s="25"/>
      <c r="B43" s="12"/>
      <c r="C43" s="12"/>
    </row>
    <row r="44" spans="1:7" s="28" customFormat="1" x14ac:dyDescent="0.25">
      <c r="A44" s="22" t="s">
        <v>13</v>
      </c>
      <c r="B44" s="36"/>
      <c r="C44" s="36"/>
      <c r="D44" s="19">
        <v>562.5</v>
      </c>
      <c r="E44" s="29" t="s">
        <v>2</v>
      </c>
    </row>
    <row r="45" spans="1:7" s="28" customFormat="1" ht="17.25" x14ac:dyDescent="0.25">
      <c r="A45" s="22" t="s">
        <v>18</v>
      </c>
      <c r="B45" s="36"/>
      <c r="C45" s="36"/>
      <c r="D45" s="10">
        <v>32.58</v>
      </c>
      <c r="E45" s="29" t="s">
        <v>2</v>
      </c>
    </row>
    <row r="46" spans="1:7" s="28" customFormat="1" x14ac:dyDescent="0.25">
      <c r="A46" s="22" t="s">
        <v>14</v>
      </c>
      <c r="B46" s="36"/>
      <c r="C46" s="36"/>
      <c r="D46" s="10">
        <v>-9.0399999999999991</v>
      </c>
      <c r="E46" s="29" t="s">
        <v>2</v>
      </c>
    </row>
    <row r="47" spans="1:7" s="28" customFormat="1" x14ac:dyDescent="0.25">
      <c r="A47" s="22" t="s">
        <v>5</v>
      </c>
      <c r="B47" s="36"/>
      <c r="C47" s="36"/>
      <c r="D47" s="10">
        <v>-3.54</v>
      </c>
      <c r="E47" s="29" t="s">
        <v>2</v>
      </c>
    </row>
    <row r="48" spans="1:7" s="28" customFormat="1" ht="20.25" customHeight="1" thickBot="1" x14ac:dyDescent="0.3">
      <c r="A48" s="48" t="s">
        <v>32</v>
      </c>
      <c r="B48" s="48"/>
      <c r="C48" s="37"/>
      <c r="D48" s="18">
        <f>SUM(D44:D47)</f>
        <v>582.50000000000011</v>
      </c>
      <c r="E48" s="35" t="s">
        <v>2</v>
      </c>
      <c r="G48" s="38"/>
    </row>
    <row r="49" spans="1:6" s="28" customFormat="1" ht="20.25" customHeight="1" thickTop="1" x14ac:dyDescent="0.25">
      <c r="A49" s="22" t="s">
        <v>27</v>
      </c>
      <c r="B49" s="44">
        <v>24.75</v>
      </c>
      <c r="C49" s="45" t="s">
        <v>2</v>
      </c>
      <c r="D49" s="14"/>
      <c r="E49" s="29"/>
      <c r="F49" s="43"/>
    </row>
    <row r="50" spans="1:6" ht="20.25" customHeight="1" x14ac:dyDescent="0.25">
      <c r="A50" s="4"/>
      <c r="B50" s="15"/>
      <c r="C50" s="7"/>
      <c r="D50" s="14"/>
    </row>
    <row r="51" spans="1:6" ht="24.75" customHeight="1" x14ac:dyDescent="0.2">
      <c r="A51" s="46" t="s">
        <v>24</v>
      </c>
      <c r="B51" s="46"/>
      <c r="C51" s="46"/>
      <c r="D51" s="46"/>
      <c r="E51" s="46"/>
    </row>
    <row r="52" spans="1:6" s="20" customFormat="1" ht="41.25" customHeight="1" x14ac:dyDescent="0.2">
      <c r="A52" s="46" t="s">
        <v>33</v>
      </c>
      <c r="B52" s="46"/>
      <c r="C52" s="46"/>
      <c r="D52" s="46"/>
      <c r="E52" s="46"/>
    </row>
    <row r="53" spans="1:6" s="20" customFormat="1" ht="39.75" customHeight="1" x14ac:dyDescent="0.2">
      <c r="A53" s="46" t="s">
        <v>22</v>
      </c>
      <c r="B53" s="46"/>
      <c r="C53" s="46"/>
      <c r="D53" s="46"/>
      <c r="E53" s="46"/>
    </row>
    <row r="54" spans="1:6" s="20" customFormat="1" ht="27" customHeight="1" x14ac:dyDescent="0.2">
      <c r="A54" s="46" t="s">
        <v>23</v>
      </c>
      <c r="B54" s="46"/>
      <c r="C54" s="46"/>
      <c r="D54" s="46"/>
      <c r="E54" s="46"/>
    </row>
    <row r="55" spans="1:6" s="20" customFormat="1" ht="41.25" customHeight="1" x14ac:dyDescent="0.2">
      <c r="A55" s="46" t="s">
        <v>26</v>
      </c>
      <c r="B55" s="46"/>
      <c r="C55" s="46"/>
      <c r="D55" s="46"/>
      <c r="E55" s="46"/>
    </row>
  </sheetData>
  <mergeCells count="7">
    <mergeCell ref="A53:E53"/>
    <mergeCell ref="A55:E55"/>
    <mergeCell ref="A38:B38"/>
    <mergeCell ref="A48:B48"/>
    <mergeCell ref="A52:E52"/>
    <mergeCell ref="A54:E54"/>
    <mergeCell ref="A51:E51"/>
  </mergeCells>
  <phoneticPr fontId="8" type="noConversion"/>
  <printOptions horizontalCentered="1" verticalCentered="1"/>
  <pageMargins left="0" right="0" top="0.75" bottom="0.75" header="0.5" footer="0.5"/>
  <pageSetup scale="70" orientation="portrait" r:id="rId1"/>
  <headerFooter alignWithMargins="0">
    <oddHeader>&amp;C&amp;"Arial,Bold"&amp;12Universal Service Administrative Company
&amp;"Arial,Regular"Fund Size Projections for 1st Quarter 2014&amp;R&amp;12Appendix M02
1Q2014
Page &amp;P of &amp;N</oddHeader>
    <oddFooter>&amp;L&amp;12USAC&amp;R&amp;12November 1, 2013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M02 - 1Q2014</vt:lpstr>
      <vt:lpstr>'M02 - 1Q2014'!_Hlk149100606</vt:lpstr>
      <vt:lpstr>'M02 - 1Q2014'!OLE_LINK7</vt:lpstr>
      <vt:lpstr>'M02 - 1Q2014'!Print_Area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cmann</cp:lastModifiedBy>
  <cp:lastPrinted>2013-10-16T19:41:48Z</cp:lastPrinted>
  <dcterms:created xsi:type="dcterms:W3CDTF">2006-07-26T12:34:08Z</dcterms:created>
  <dcterms:modified xsi:type="dcterms:W3CDTF">2013-10-30T18:50:11Z</dcterms:modified>
</cp:coreProperties>
</file>