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5480" windowHeight="11130"/>
  </bookViews>
  <sheets>
    <sheet name="M02 - 2Q2014" sheetId="1" r:id="rId1"/>
  </sheets>
  <definedNames>
    <definedName name="_xlnm.Print_Area" localSheetId="0">'M02 - 2Q2014'!$A$1:$E$55</definedName>
  </definedNames>
  <calcPr calcId="145621"/>
</workbook>
</file>

<file path=xl/calcChain.xml><?xml version="1.0" encoding="utf-8"?>
<calcChain xmlns="http://schemas.openxmlformats.org/spreadsheetml/2006/main">
  <c r="D48" i="1" l="1"/>
  <c r="D11" i="1" l="1"/>
  <c r="D24" i="1"/>
  <c r="D28" i="1"/>
  <c r="A19" i="1"/>
  <c r="A32" i="1" s="1"/>
  <c r="A42" i="1" s="1"/>
  <c r="D38" i="1"/>
</calcChain>
</file>

<file path=xl/sharedStrings.xml><?xml version="1.0" encoding="utf-8"?>
<sst xmlns="http://schemas.openxmlformats.org/spreadsheetml/2006/main" count="66" uniqueCount="34">
  <si>
    <t>High Cost Support Mechanism</t>
  </si>
  <si>
    <t>High Cost Loop Support</t>
  </si>
  <si>
    <t>M</t>
  </si>
  <si>
    <t>Interstate Common Line Support</t>
  </si>
  <si>
    <t>Subtotal High Cost Support Mechanism Program Demand</t>
  </si>
  <si>
    <t>Interest Income</t>
  </si>
  <si>
    <t>Low Income Support Mechanism</t>
  </si>
  <si>
    <t>Lifeline Assistance</t>
  </si>
  <si>
    <t>Link-Up</t>
  </si>
  <si>
    <t>Subtotal Low Income Support Mechanism Program Demand</t>
  </si>
  <si>
    <t>Rural Health Care Support Mechanism</t>
  </si>
  <si>
    <t>Rural Health Care Support</t>
  </si>
  <si>
    <t>Schools and Libraries Support Mechanism</t>
  </si>
  <si>
    <t>Schools and Libraries Support</t>
  </si>
  <si>
    <t>Prior Period Adjustment</t>
  </si>
  <si>
    <t>Frozen Price Cap Carrier Support</t>
  </si>
  <si>
    <t>Frozen Competitive ETC Support</t>
  </si>
  <si>
    <t xml:space="preserve">2  In an order released on November 18, 2011, the FCC directs USAC to forecast total High Cost Support universal service demand as no less than $1.125 million, i.e., one quarter of the annual High Cost budget (See FCC 11-161, para. 560).   If actual contributions exceed High Cost demand, the FCC directs USAC to credit excess  contributions to a new Connect America Fund (CAF) reserve account.   </t>
  </si>
  <si>
    <r>
      <t>Prior Period Adjustment</t>
    </r>
    <r>
      <rPr>
        <vertAlign val="superscript"/>
        <sz val="10.199999999999999"/>
        <rFont val="Times New Roman"/>
        <family val="1"/>
      </rPr>
      <t>3</t>
    </r>
  </si>
  <si>
    <r>
      <t>Inflation Adjustment</t>
    </r>
    <r>
      <rPr>
        <vertAlign val="superscript"/>
        <sz val="10.199999999999999"/>
        <rFont val="Times New Roman"/>
        <family val="1"/>
      </rPr>
      <t>4</t>
    </r>
  </si>
  <si>
    <t>USAC Administrative Costs (including Capital Expenditures)</t>
  </si>
  <si>
    <r>
      <t>Connect America Fund Reserve Pursuant to FCC 11-161</t>
    </r>
    <r>
      <rPr>
        <vertAlign val="superscript"/>
        <sz val="10.199999999999999"/>
        <rFont val="Times New Roman"/>
        <family val="1"/>
      </rPr>
      <t>2</t>
    </r>
  </si>
  <si>
    <r>
      <t>Connect America Fund - Intercarrier Compensation Support</t>
    </r>
    <r>
      <rPr>
        <vertAlign val="superscript"/>
        <sz val="10.199999999999999"/>
        <rFont val="Times New Roman"/>
        <family val="1"/>
      </rPr>
      <t>1</t>
    </r>
  </si>
  <si>
    <r>
      <t>3  In FCC 11-161 (</t>
    </r>
    <r>
      <rPr>
        <i/>
        <sz val="9"/>
        <rFont val="Times New Roman"/>
        <family val="1"/>
      </rPr>
      <t>USF/ICC Transformation Order</t>
    </r>
    <r>
      <rPr>
        <sz val="9"/>
        <rFont val="Times New Roman"/>
        <family val="1"/>
      </rPr>
      <t>), the FCC amends its rules to add paragraph 54.709(b)(1) to read "The Commission may instruct USAC to treat excess contributions in a manner other than as prescribed in paragraph (b).  Specifically, the FCC instructs USAC not to make prior period adjustments related to High Cost Support if actual contributions exceed demand (para. 548).</t>
    </r>
  </si>
  <si>
    <r>
      <t>4  In FCC 11-161 (</t>
    </r>
    <r>
      <rPr>
        <i/>
        <sz val="9"/>
        <rFont val="Times New Roman"/>
        <family val="1"/>
      </rPr>
      <t>USF/ICC Transformation Order</t>
    </r>
    <r>
      <rPr>
        <sz val="9"/>
        <rFont val="Times New Roman"/>
        <family val="1"/>
      </rPr>
      <t xml:space="preserve">), the FCC directs USAC to include the inflation adjustments to the E-rate cap in the Schools and Library Support Mechanism demand projection. </t>
    </r>
  </si>
  <si>
    <r>
      <t xml:space="preserve">1  In the </t>
    </r>
    <r>
      <rPr>
        <i/>
        <sz val="9"/>
        <rFont val="Times New Roman"/>
        <family val="1"/>
      </rPr>
      <t>USF/ICC Transformation Order</t>
    </r>
    <r>
      <rPr>
        <sz val="9"/>
        <rFont val="Times New Roman"/>
        <family val="1"/>
      </rPr>
      <t xml:space="preserve"> (FCC 11-161), the FCC adopted a transitional recovery mechanism with an effective date of July 1, 2012 to facilitate incumbent carriers' gradual transition away from intercarrier compensation (ICC) revenues (para. 847).</t>
    </r>
  </si>
  <si>
    <t>Broadband Pilot</t>
  </si>
  <si>
    <t>5  The total annual support for the Schools and Libraries Support Mechanism is limited to $2.34 billion for Funding Year 2012, which includes administrative expenses (47 C.F.R. § 54.507). Administrative expenses for the other support mechanisms are additive as those mechanisms have not reached a total funding cap.</t>
  </si>
  <si>
    <r>
      <t>USAC Administrative Costs (including Capital Expenditures)</t>
    </r>
    <r>
      <rPr>
        <vertAlign val="superscript"/>
        <sz val="10.199999999999999"/>
        <rFont val="Times New Roman"/>
        <family val="1"/>
      </rPr>
      <t>5</t>
    </r>
  </si>
  <si>
    <t>Fund Size Projections for 2Q2014</t>
  </si>
  <si>
    <t>Total High Cost Support Mechanism Contributions 2Q2014</t>
  </si>
  <si>
    <t>Total Low Income Support Mechanism Contributions 2Q2014</t>
  </si>
  <si>
    <t>Total Rural Health Care Support Mechanism Contributions 2Q2014</t>
  </si>
  <si>
    <t>Total Schools and Libraries Support Mechanism Contributions 2Q2014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</si>
</sst>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164" formatCode="&quot;$&quot;#,##0.000_);\(&quot;$&quot;#,##0.000\)"/>
    <numFmt numFmtId="165" formatCode="0.000_);\(0.000\)"/>
    <numFmt numFmtId="166" formatCode="0.000"/>
    <numFmt numFmtId="167" formatCode="0.00_);\(0.00\)"/>
  </numFmts>
  <fonts count="14" x14ac:knownFonts="1">
    <font>
      <sz val="10"/>
      <name val="Arial"/>
    </font>
    <font>
      <sz val="10"/>
      <name val="Arial"/>
      <family val="2"/>
    </font>
    <font>
      <sz val="12"/>
      <name val="Times New Roman"/>
      <family val="1"/>
    </font>
    <font>
      <i/>
      <sz val="12"/>
      <name val="Times New Roman"/>
      <family val="1"/>
    </font>
    <font>
      <b/>
      <sz val="12"/>
      <name val="Times New Roman"/>
      <family val="1"/>
    </font>
    <font>
      <b/>
      <u/>
      <sz val="12"/>
      <name val="Times New Roman"/>
      <family val="1"/>
    </font>
    <font>
      <sz val="10"/>
      <name val="Times New Roman"/>
      <family val="1"/>
    </font>
    <font>
      <sz val="8"/>
      <name val="Arial"/>
      <family val="2"/>
    </font>
    <font>
      <vertAlign val="superscript"/>
      <sz val="10.199999999999999"/>
      <name val="Times New Roman"/>
      <family val="1"/>
    </font>
    <font>
      <b/>
      <sz val="12"/>
      <color indexed="8"/>
      <name val="Times New Roman"/>
      <family val="1"/>
    </font>
    <font>
      <sz val="12"/>
      <color indexed="8"/>
      <name val="Times New Roman"/>
      <family val="1"/>
    </font>
    <font>
      <sz val="9"/>
      <name val="Times New Roman"/>
      <family val="1"/>
    </font>
    <font>
      <sz val="10"/>
      <name val="Arial"/>
      <family val="2"/>
    </font>
    <font>
      <i/>
      <sz val="9"/>
      <name val="Times New Roman"/>
      <family val="1"/>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44" fontId="12" fillId="0" borderId="0" applyFont="0" applyFill="0" applyBorder="0" applyAlignment="0" applyProtection="0"/>
  </cellStyleXfs>
  <cellXfs count="43">
    <xf numFmtId="0" fontId="0" fillId="0" borderId="0" xfId="0"/>
    <xf numFmtId="0" fontId="2" fillId="0" borderId="0" xfId="0" applyFont="1" applyAlignment="1">
      <alignment horizontal="centerContinuous"/>
    </xf>
    <xf numFmtId="0" fontId="2" fillId="0" borderId="0" xfId="0" applyFont="1" applyAlignment="1">
      <alignment wrapText="1"/>
    </xf>
    <xf numFmtId="0" fontId="2" fillId="0" borderId="0" xfId="0" applyFont="1" applyBorder="1" applyAlignment="1">
      <alignment horizontal="right"/>
    </xf>
    <xf numFmtId="166" fontId="2" fillId="0" borderId="0" xfId="0" applyNumberFormat="1" applyFont="1" applyAlignment="1">
      <alignment wrapText="1"/>
    </xf>
    <xf numFmtId="164" fontId="2" fillId="0" borderId="0" xfId="0" applyNumberFormat="1" applyFont="1" applyFill="1" applyAlignment="1">
      <alignment horizontal="right" wrapText="1"/>
    </xf>
    <xf numFmtId="167" fontId="2" fillId="0" borderId="0" xfId="0" applyNumberFormat="1" applyFont="1" applyFill="1" applyAlignment="1">
      <alignment horizontal="right" wrapText="1"/>
    </xf>
    <xf numFmtId="0" fontId="4" fillId="0" borderId="0" xfId="0" applyFont="1" applyFill="1" applyAlignment="1">
      <alignment horizontal="right" vertical="top" wrapText="1"/>
    </xf>
    <xf numFmtId="165" fontId="6" fillId="0" borderId="0" xfId="0" applyNumberFormat="1" applyFont="1" applyFill="1" applyAlignment="1">
      <alignment wrapText="1"/>
    </xf>
    <xf numFmtId="2" fontId="2" fillId="0" borderId="0" xfId="0" applyNumberFormat="1" applyFont="1" applyFill="1" applyAlignment="1">
      <alignment wrapText="1"/>
    </xf>
    <xf numFmtId="0" fontId="2" fillId="0" borderId="0" xfId="0" applyFont="1" applyBorder="1" applyAlignment="1">
      <alignment horizontal="centerContinuous"/>
    </xf>
    <xf numFmtId="0" fontId="4" fillId="0" borderId="0" xfId="0" applyFont="1" applyBorder="1" applyAlignment="1">
      <alignment horizontal="right"/>
    </xf>
    <xf numFmtId="44" fontId="9" fillId="0" borderId="1" xfId="1" applyFont="1" applyFill="1" applyBorder="1" applyAlignment="1">
      <alignment horizontal="right" wrapText="1"/>
    </xf>
    <xf numFmtId="44" fontId="2" fillId="0" borderId="0" xfId="1" applyFont="1" applyFill="1" applyAlignment="1">
      <alignment horizontal="right" wrapText="1"/>
    </xf>
    <xf numFmtId="0" fontId="11" fillId="0" borderId="0" xfId="0" applyFont="1"/>
    <xf numFmtId="0" fontId="2" fillId="0" borderId="0" xfId="0" applyFont="1" applyFill="1" applyAlignment="1">
      <alignment horizontal="centerContinuous"/>
    </xf>
    <xf numFmtId="0" fontId="2" fillId="0" borderId="0" xfId="0" applyFont="1" applyFill="1" applyAlignment="1">
      <alignment wrapText="1"/>
    </xf>
    <xf numFmtId="0" fontId="6" fillId="0" borderId="0" xfId="0" applyFont="1" applyFill="1"/>
    <xf numFmtId="0" fontId="2" fillId="0" borderId="0" xfId="0" applyFont="1" applyFill="1"/>
    <xf numFmtId="0" fontId="4" fillId="0" borderId="0" xfId="0" applyFont="1" applyFill="1" applyAlignment="1">
      <alignment vertical="top" wrapText="1"/>
    </xf>
    <xf numFmtId="0" fontId="2" fillId="0" borderId="0" xfId="0" applyFont="1" applyFill="1" applyBorder="1" applyAlignment="1">
      <alignment horizontal="right"/>
    </xf>
    <xf numFmtId="0" fontId="3" fillId="0" borderId="0" xfId="0" applyFont="1" applyFill="1" applyAlignment="1">
      <alignment horizontal="left" wrapText="1" indent="1"/>
    </xf>
    <xf numFmtId="0" fontId="9" fillId="0" borderId="0" xfId="0" applyFont="1" applyFill="1" applyAlignment="1">
      <alignment wrapText="1"/>
    </xf>
    <xf numFmtId="0" fontId="5" fillId="0" borderId="0" xfId="0" applyFont="1" applyFill="1" applyAlignment="1">
      <alignment wrapText="1"/>
    </xf>
    <xf numFmtId="0" fontId="4" fillId="0" borderId="0" xfId="0" applyFont="1" applyFill="1" applyBorder="1" applyAlignment="1">
      <alignment horizontal="right"/>
    </xf>
    <xf numFmtId="0" fontId="6" fillId="0" borderId="0" xfId="0" applyFont="1" applyFill="1" applyAlignment="1">
      <alignment horizontal="right" wrapText="1"/>
    </xf>
    <xf numFmtId="0" fontId="4" fillId="0" borderId="0" xfId="0" applyFont="1" applyFill="1" applyAlignment="1">
      <alignment wrapText="1"/>
    </xf>
    <xf numFmtId="2" fontId="10" fillId="0" borderId="0" xfId="0" applyNumberFormat="1" applyFont="1" applyFill="1" applyAlignment="1">
      <alignment wrapText="1"/>
    </xf>
    <xf numFmtId="166" fontId="2" fillId="0" borderId="0" xfId="0" applyNumberFormat="1" applyFont="1" applyFill="1" applyAlignment="1">
      <alignment wrapText="1"/>
    </xf>
    <xf numFmtId="167" fontId="2" fillId="0" borderId="0" xfId="0" applyNumberFormat="1" applyFont="1" applyFill="1" applyBorder="1" applyAlignment="1">
      <alignment horizontal="right" wrapText="1"/>
    </xf>
    <xf numFmtId="0" fontId="2" fillId="0" borderId="0" xfId="0" applyFont="1"/>
    <xf numFmtId="0" fontId="2" fillId="0" borderId="0" xfId="0" applyFont="1" applyAlignment="1">
      <alignment horizontal="right"/>
    </xf>
    <xf numFmtId="0" fontId="2" fillId="0" borderId="0" xfId="0" applyFont="1" applyFill="1" applyAlignment="1">
      <alignment horizontal="right"/>
    </xf>
    <xf numFmtId="2" fontId="2" fillId="0" borderId="0" xfId="0" applyNumberFormat="1" applyFont="1" applyFill="1"/>
    <xf numFmtId="8" fontId="2" fillId="0" borderId="0" xfId="0" applyNumberFormat="1" applyFont="1" applyFill="1"/>
    <xf numFmtId="2" fontId="2" fillId="0" borderId="0" xfId="0" applyNumberFormat="1" applyFont="1" applyFill="1" applyAlignment="1">
      <alignment horizontal="right"/>
    </xf>
    <xf numFmtId="44" fontId="2" fillId="0" borderId="0" xfId="1" applyNumberFormat="1" applyFont="1" applyFill="1" applyAlignment="1">
      <alignment horizontal="right" wrapText="1"/>
    </xf>
    <xf numFmtId="44" fontId="9" fillId="0" borderId="2" xfId="1" applyNumberFormat="1" applyFont="1" applyFill="1" applyBorder="1" applyAlignment="1">
      <alignment horizontal="right" wrapText="1"/>
    </xf>
    <xf numFmtId="44" fontId="3" fillId="0" borderId="0" xfId="1" applyNumberFormat="1" applyFont="1" applyFill="1" applyAlignment="1">
      <alignment horizontal="right" wrapText="1"/>
    </xf>
    <xf numFmtId="44" fontId="9" fillId="0" borderId="1" xfId="1" applyNumberFormat="1" applyFont="1" applyFill="1" applyBorder="1" applyAlignment="1">
      <alignment horizontal="right" wrapText="1"/>
    </xf>
    <xf numFmtId="0" fontId="11" fillId="0" borderId="0" xfId="0" applyFont="1" applyAlignment="1">
      <alignment horizontal="left" vertical="top" wrapText="1"/>
    </xf>
    <xf numFmtId="0" fontId="9" fillId="0" borderId="0" xfId="0" applyFont="1" applyFill="1" applyAlignment="1">
      <alignment wrapText="1"/>
    </xf>
    <xf numFmtId="167" fontId="2" fillId="0" borderId="3" xfId="0" applyNumberFormat="1" applyFont="1" applyFill="1" applyBorder="1" applyAlignment="1">
      <alignment horizontal="right" wrapText="1"/>
    </xf>
  </cellXfs>
  <cellStyles count="3">
    <cellStyle name="Currency" xfId="1" builtinId="4"/>
    <cellStyle name="Currency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tabSelected="1" topLeftCell="A19" zoomScale="110" zoomScaleNormal="110" zoomScaleSheetLayoutView="120" zoomScalePageLayoutView="90" workbookViewId="0">
      <selection activeCell="G39" sqref="G39"/>
    </sheetView>
  </sheetViews>
  <sheetFormatPr defaultRowHeight="15.75" x14ac:dyDescent="0.25"/>
  <cols>
    <col min="1" max="1" width="72.7109375" style="30" customWidth="1"/>
    <col min="2" max="2" width="7.28515625" style="31" customWidth="1"/>
    <col min="3" max="3" width="2.7109375" style="31" customWidth="1"/>
    <col min="4" max="4" width="14.85546875" style="32" customWidth="1"/>
    <col min="5" max="5" width="3.28515625" style="3" customWidth="1"/>
    <col min="6" max="6" width="9.140625" style="30"/>
    <col min="7" max="7" width="12.85546875" style="30" bestFit="1" customWidth="1"/>
    <col min="8" max="8" width="15.140625" style="30" customWidth="1"/>
    <col min="9" max="16384" width="9.140625" style="30"/>
  </cols>
  <sheetData>
    <row r="1" spans="1:7" ht="21.75" customHeight="1" x14ac:dyDescent="0.25"/>
    <row r="2" spans="1:7" x14ac:dyDescent="0.25">
      <c r="A2" s="1" t="s">
        <v>0</v>
      </c>
      <c r="B2" s="1"/>
      <c r="C2" s="1"/>
      <c r="D2" s="15"/>
      <c r="E2" s="10"/>
    </row>
    <row r="3" spans="1:7" x14ac:dyDescent="0.25">
      <c r="A3" s="1" t="s">
        <v>29</v>
      </c>
      <c r="B3" s="1"/>
      <c r="C3" s="1"/>
      <c r="D3" s="15"/>
      <c r="E3" s="10"/>
    </row>
    <row r="4" spans="1:7" ht="15" customHeight="1" x14ac:dyDescent="0.25">
      <c r="A4" s="2"/>
      <c r="D4" s="5"/>
    </row>
    <row r="5" spans="1:7" s="18" customFormat="1" ht="15.75" customHeight="1" x14ac:dyDescent="0.25">
      <c r="A5" s="16" t="s">
        <v>1</v>
      </c>
      <c r="B5" s="16"/>
      <c r="C5" s="16"/>
      <c r="D5" s="36">
        <v>192.05</v>
      </c>
      <c r="E5" s="20" t="s">
        <v>2</v>
      </c>
    </row>
    <row r="6" spans="1:7" s="18" customFormat="1" ht="15.75" customHeight="1" x14ac:dyDescent="0.25">
      <c r="A6" s="16" t="s">
        <v>3</v>
      </c>
      <c r="B6" s="16"/>
      <c r="C6" s="16"/>
      <c r="D6" s="6">
        <v>216.14</v>
      </c>
      <c r="E6" s="20" t="s">
        <v>2</v>
      </c>
    </row>
    <row r="7" spans="1:7" s="18" customFormat="1" ht="15.75" customHeight="1" x14ac:dyDescent="0.25">
      <c r="A7" s="16" t="s">
        <v>15</v>
      </c>
      <c r="B7" s="16"/>
      <c r="C7" s="16"/>
      <c r="D7" s="6">
        <v>259.18</v>
      </c>
      <c r="E7" s="20" t="s">
        <v>2</v>
      </c>
    </row>
    <row r="8" spans="1:7" s="18" customFormat="1" ht="15.75" customHeight="1" x14ac:dyDescent="0.25">
      <c r="A8" s="16" t="s">
        <v>16</v>
      </c>
      <c r="B8" s="16"/>
      <c r="C8" s="16"/>
      <c r="D8" s="6">
        <v>153.72</v>
      </c>
      <c r="E8" s="20" t="s">
        <v>2</v>
      </c>
    </row>
    <row r="9" spans="1:7" s="18" customFormat="1" ht="15.75" customHeight="1" x14ac:dyDescent="0.25">
      <c r="A9" s="16" t="s">
        <v>22</v>
      </c>
      <c r="B9" s="16"/>
      <c r="C9" s="16"/>
      <c r="D9" s="6">
        <v>108.49</v>
      </c>
      <c r="E9" s="20" t="s">
        <v>2</v>
      </c>
    </row>
    <row r="10" spans="1:7" s="18" customFormat="1" ht="15.75" customHeight="1" x14ac:dyDescent="0.25">
      <c r="A10" s="16" t="s">
        <v>21</v>
      </c>
      <c r="B10" s="16"/>
      <c r="C10" s="16"/>
      <c r="D10" s="6">
        <v>195.42</v>
      </c>
      <c r="E10" s="20" t="s">
        <v>2</v>
      </c>
    </row>
    <row r="11" spans="1:7" s="18" customFormat="1" ht="15.75" customHeight="1" x14ac:dyDescent="0.25">
      <c r="A11" s="21" t="s">
        <v>4</v>
      </c>
      <c r="B11" s="16"/>
      <c r="C11" s="16"/>
      <c r="D11" s="38">
        <f>SUM(D5:D10)</f>
        <v>1125</v>
      </c>
      <c r="E11" s="20" t="s">
        <v>2</v>
      </c>
    </row>
    <row r="12" spans="1:7" s="18" customFormat="1" ht="15.75" customHeight="1" x14ac:dyDescent="0.25">
      <c r="A12" s="16" t="s">
        <v>18</v>
      </c>
      <c r="B12" s="16"/>
      <c r="C12" s="16"/>
      <c r="D12" s="6">
        <v>20.84</v>
      </c>
      <c r="E12" s="20" t="s">
        <v>2</v>
      </c>
      <c r="G12" s="33"/>
    </row>
    <row r="13" spans="1:7" s="18" customFormat="1" ht="15.75" customHeight="1" x14ac:dyDescent="0.25">
      <c r="A13" s="16" t="s">
        <v>20</v>
      </c>
      <c r="B13" s="16"/>
      <c r="C13" s="16"/>
      <c r="D13" s="6">
        <v>7.24</v>
      </c>
      <c r="E13" s="20" t="s">
        <v>2</v>
      </c>
    </row>
    <row r="14" spans="1:7" s="18" customFormat="1" ht="15.75" customHeight="1" x14ac:dyDescent="0.25">
      <c r="A14" s="16" t="s">
        <v>5</v>
      </c>
      <c r="B14" s="16"/>
      <c r="C14" s="16"/>
      <c r="D14" s="29">
        <v>-1.08</v>
      </c>
      <c r="E14" s="20" t="s">
        <v>2</v>
      </c>
    </row>
    <row r="15" spans="1:7" s="18" customFormat="1" ht="18" customHeight="1" thickBot="1" x14ac:dyDescent="0.3">
      <c r="A15" s="22" t="s">
        <v>30</v>
      </c>
      <c r="B15" s="23"/>
      <c r="C15" s="23"/>
      <c r="D15" s="39">
        <v>1152</v>
      </c>
      <c r="E15" s="24" t="s">
        <v>2</v>
      </c>
    </row>
    <row r="16" spans="1:7" ht="16.5" thickTop="1" x14ac:dyDescent="0.25">
      <c r="A16" s="18"/>
      <c r="B16" s="32"/>
      <c r="C16" s="32"/>
      <c r="D16" s="20"/>
    </row>
    <row r="17" spans="1:8" x14ac:dyDescent="0.25">
      <c r="A17" s="18"/>
      <c r="B17" s="32"/>
      <c r="C17" s="32"/>
    </row>
    <row r="18" spans="1:8" x14ac:dyDescent="0.25">
      <c r="A18" s="15" t="s">
        <v>6</v>
      </c>
      <c r="B18" s="15"/>
      <c r="C18" s="15"/>
      <c r="D18" s="15"/>
      <c r="E18" s="10"/>
    </row>
    <row r="19" spans="1:8" x14ac:dyDescent="0.25">
      <c r="A19" s="15" t="str">
        <f>A3</f>
        <v>Fund Size Projections for 2Q2014</v>
      </c>
      <c r="B19" s="15"/>
      <c r="C19" s="15"/>
      <c r="D19" s="15"/>
      <c r="E19" s="10"/>
    </row>
    <row r="20" spans="1:8" x14ac:dyDescent="0.25">
      <c r="A20" s="16"/>
      <c r="B20" s="32"/>
      <c r="C20" s="32"/>
      <c r="D20" s="5"/>
    </row>
    <row r="21" spans="1:8" s="18" customFormat="1" x14ac:dyDescent="0.25">
      <c r="A21" s="16" t="s">
        <v>7</v>
      </c>
      <c r="B21" s="16"/>
      <c r="C21" s="16"/>
      <c r="D21" s="36">
        <v>420.71</v>
      </c>
      <c r="E21" s="20" t="s">
        <v>2</v>
      </c>
    </row>
    <row r="22" spans="1:8" s="18" customFormat="1" x14ac:dyDescent="0.25">
      <c r="A22" s="16" t="s">
        <v>8</v>
      </c>
      <c r="B22" s="16"/>
      <c r="C22" s="16"/>
      <c r="D22" s="18">
        <v>0.09</v>
      </c>
      <c r="E22" s="20" t="s">
        <v>2</v>
      </c>
    </row>
    <row r="23" spans="1:8" s="18" customFormat="1" x14ac:dyDescent="0.25">
      <c r="A23" s="16" t="s">
        <v>26</v>
      </c>
      <c r="B23" s="16"/>
      <c r="C23" s="16"/>
      <c r="D23" s="18">
        <v>0.55000000000000004</v>
      </c>
      <c r="E23" s="20" t="s">
        <v>2</v>
      </c>
    </row>
    <row r="24" spans="1:8" s="18" customFormat="1" x14ac:dyDescent="0.25">
      <c r="A24" s="21" t="s">
        <v>9</v>
      </c>
      <c r="B24" s="16"/>
      <c r="C24" s="16"/>
      <c r="D24" s="38">
        <f>SUM(D21:D23)</f>
        <v>421.34999999999997</v>
      </c>
      <c r="E24" s="20" t="s">
        <v>2</v>
      </c>
    </row>
    <row r="25" spans="1:8" s="18" customFormat="1" x14ac:dyDescent="0.25">
      <c r="A25" s="16" t="s">
        <v>14</v>
      </c>
      <c r="B25" s="9"/>
      <c r="C25" s="16"/>
      <c r="D25" s="18">
        <v>9.84</v>
      </c>
      <c r="E25" s="20" t="s">
        <v>2</v>
      </c>
    </row>
    <row r="26" spans="1:8" s="18" customFormat="1" x14ac:dyDescent="0.25">
      <c r="A26" s="16" t="s">
        <v>20</v>
      </c>
      <c r="B26" s="16"/>
      <c r="C26" s="16"/>
      <c r="D26" s="18">
        <v>3.98</v>
      </c>
      <c r="E26" s="20" t="s">
        <v>2</v>
      </c>
    </row>
    <row r="27" spans="1:8" s="18" customFormat="1" x14ac:dyDescent="0.25">
      <c r="A27" s="16" t="s">
        <v>5</v>
      </c>
      <c r="B27" s="16"/>
      <c r="C27" s="16"/>
      <c r="D27" s="6">
        <v>-0.08</v>
      </c>
      <c r="E27" s="20" t="s">
        <v>2</v>
      </c>
    </row>
    <row r="28" spans="1:8" s="18" customFormat="1" ht="20.25" customHeight="1" thickBot="1" x14ac:dyDescent="0.3">
      <c r="A28" s="22" t="s">
        <v>31</v>
      </c>
      <c r="B28" s="23"/>
      <c r="C28" s="23"/>
      <c r="D28" s="12">
        <f>SUM(D24:D27)</f>
        <v>435.09</v>
      </c>
      <c r="E28" s="24" t="s">
        <v>2</v>
      </c>
      <c r="H28" s="34"/>
    </row>
    <row r="29" spans="1:8" ht="20.25" customHeight="1" thickTop="1" x14ac:dyDescent="0.25">
      <c r="A29" s="17"/>
      <c r="B29" s="17"/>
      <c r="C29" s="17"/>
    </row>
    <row r="30" spans="1:8" x14ac:dyDescent="0.25">
      <c r="A30" s="18"/>
      <c r="B30" s="32"/>
      <c r="C30" s="32"/>
    </row>
    <row r="31" spans="1:8" x14ac:dyDescent="0.25">
      <c r="A31" s="15" t="s">
        <v>10</v>
      </c>
      <c r="B31" s="15"/>
      <c r="C31" s="15"/>
      <c r="D31" s="15"/>
      <c r="E31" s="10"/>
    </row>
    <row r="32" spans="1:8" x14ac:dyDescent="0.25">
      <c r="A32" s="15" t="str">
        <f>A19</f>
        <v>Fund Size Projections for 2Q2014</v>
      </c>
      <c r="B32" s="15"/>
      <c r="C32" s="15"/>
      <c r="D32" s="15"/>
      <c r="E32" s="10"/>
    </row>
    <row r="33" spans="1:7" x14ac:dyDescent="0.25">
      <c r="A33" s="16"/>
      <c r="B33" s="32"/>
      <c r="C33" s="32"/>
      <c r="D33" s="5"/>
    </row>
    <row r="34" spans="1:7" x14ac:dyDescent="0.25">
      <c r="A34" s="16" t="s">
        <v>11</v>
      </c>
      <c r="B34" s="32"/>
      <c r="C34" s="32"/>
      <c r="D34" s="13">
        <v>57.23</v>
      </c>
    </row>
    <row r="35" spans="1:7" x14ac:dyDescent="0.25">
      <c r="A35" s="16" t="s">
        <v>14</v>
      </c>
      <c r="B35" s="35"/>
      <c r="C35" s="32"/>
      <c r="D35" s="6">
        <v>1.08</v>
      </c>
    </row>
    <row r="36" spans="1:7" x14ac:dyDescent="0.25">
      <c r="A36" s="16" t="s">
        <v>20</v>
      </c>
      <c r="B36" s="32"/>
      <c r="C36" s="32"/>
      <c r="D36" s="6">
        <v>4.17</v>
      </c>
    </row>
    <row r="37" spans="1:7" x14ac:dyDescent="0.25">
      <c r="A37" s="16" t="s">
        <v>5</v>
      </c>
      <c r="B37" s="32"/>
      <c r="C37" s="32"/>
      <c r="D37" s="6">
        <v>-0.25</v>
      </c>
    </row>
    <row r="38" spans="1:7" ht="20.25" customHeight="1" thickBot="1" x14ac:dyDescent="0.3">
      <c r="A38" s="41" t="s">
        <v>32</v>
      </c>
      <c r="B38" s="41"/>
      <c r="C38" s="19"/>
      <c r="D38" s="12">
        <f>SUM(D34:D37)</f>
        <v>62.23</v>
      </c>
      <c r="E38" s="11" t="s">
        <v>2</v>
      </c>
    </row>
    <row r="39" spans="1:7" ht="16.5" customHeight="1" thickTop="1" x14ac:dyDescent="0.25">
      <c r="A39" s="19"/>
      <c r="B39" s="19"/>
      <c r="C39" s="19"/>
      <c r="D39" s="7"/>
    </row>
    <row r="40" spans="1:7" x14ac:dyDescent="0.25">
      <c r="A40" s="18"/>
      <c r="B40" s="32"/>
      <c r="C40" s="32"/>
    </row>
    <row r="41" spans="1:7" x14ac:dyDescent="0.25">
      <c r="A41" s="15" t="s">
        <v>12</v>
      </c>
      <c r="B41" s="15"/>
      <c r="C41" s="15"/>
      <c r="D41" s="15"/>
      <c r="E41" s="10"/>
    </row>
    <row r="42" spans="1:7" x14ac:dyDescent="0.25">
      <c r="A42" s="15" t="str">
        <f>A32</f>
        <v>Fund Size Projections for 2Q2014</v>
      </c>
      <c r="B42" s="15"/>
      <c r="C42" s="15"/>
      <c r="D42" s="15"/>
      <c r="E42" s="10"/>
    </row>
    <row r="43" spans="1:7" x14ac:dyDescent="0.25">
      <c r="A43" s="18"/>
      <c r="B43" s="32"/>
      <c r="C43" s="32"/>
    </row>
    <row r="44" spans="1:7" s="18" customFormat="1" x14ac:dyDescent="0.25">
      <c r="A44" s="16" t="s">
        <v>13</v>
      </c>
      <c r="B44" s="25"/>
      <c r="C44" s="25"/>
      <c r="D44" s="36">
        <v>562.5</v>
      </c>
      <c r="E44" s="20" t="s">
        <v>2</v>
      </c>
      <c r="G44" s="34"/>
    </row>
    <row r="45" spans="1:7" s="18" customFormat="1" ht="17.25" x14ac:dyDescent="0.25">
      <c r="A45" s="16" t="s">
        <v>19</v>
      </c>
      <c r="B45" s="25"/>
      <c r="C45" s="25"/>
      <c r="D45" s="6">
        <v>32.58</v>
      </c>
      <c r="E45" s="20" t="s">
        <v>2</v>
      </c>
    </row>
    <row r="46" spans="1:7" s="18" customFormat="1" x14ac:dyDescent="0.25">
      <c r="A46" s="16" t="s">
        <v>14</v>
      </c>
      <c r="B46" s="25"/>
      <c r="C46" s="25"/>
      <c r="D46" s="6">
        <v>10.53</v>
      </c>
      <c r="E46" s="20" t="s">
        <v>2</v>
      </c>
      <c r="G46" s="34"/>
    </row>
    <row r="47" spans="1:7" s="18" customFormat="1" x14ac:dyDescent="0.25">
      <c r="A47" s="16" t="s">
        <v>5</v>
      </c>
      <c r="B47" s="25"/>
      <c r="C47" s="25"/>
      <c r="D47" s="42">
        <v>-3.51</v>
      </c>
      <c r="E47" s="20" t="s">
        <v>2</v>
      </c>
      <c r="G47" s="34"/>
    </row>
    <row r="48" spans="1:7" s="18" customFormat="1" ht="20.25" customHeight="1" thickBot="1" x14ac:dyDescent="0.3">
      <c r="A48" s="41" t="s">
        <v>33</v>
      </c>
      <c r="B48" s="41"/>
      <c r="C48" s="26"/>
      <c r="D48" s="37">
        <f>SUM(D44:D47)</f>
        <v>602.1</v>
      </c>
      <c r="E48" s="24" t="s">
        <v>2</v>
      </c>
      <c r="G48" s="34"/>
    </row>
    <row r="49" spans="1:5" s="18" customFormat="1" ht="20.25" customHeight="1" thickTop="1" x14ac:dyDescent="0.25">
      <c r="A49" s="16" t="s">
        <v>28</v>
      </c>
      <c r="B49" s="27">
        <v>21.23</v>
      </c>
      <c r="C49" s="28" t="s">
        <v>2</v>
      </c>
      <c r="D49" s="8"/>
      <c r="E49" s="20"/>
    </row>
    <row r="50" spans="1:5" ht="20.25" customHeight="1" x14ac:dyDescent="0.25">
      <c r="A50" s="2"/>
      <c r="B50" s="9"/>
      <c r="C50" s="4"/>
      <c r="D50" s="8"/>
    </row>
    <row r="51" spans="1:5" ht="24.75" customHeight="1" x14ac:dyDescent="0.25">
      <c r="A51" s="40" t="s">
        <v>25</v>
      </c>
      <c r="B51" s="40"/>
      <c r="C51" s="40"/>
      <c r="D51" s="40"/>
      <c r="E51" s="40"/>
    </row>
    <row r="52" spans="1:5" s="14" customFormat="1" ht="41.25" customHeight="1" x14ac:dyDescent="0.2">
      <c r="A52" s="40" t="s">
        <v>17</v>
      </c>
      <c r="B52" s="40"/>
      <c r="C52" s="40"/>
      <c r="D52" s="40"/>
      <c r="E52" s="40"/>
    </row>
    <row r="53" spans="1:5" s="14" customFormat="1" ht="39.75" customHeight="1" x14ac:dyDescent="0.2">
      <c r="A53" s="40" t="s">
        <v>23</v>
      </c>
      <c r="B53" s="40"/>
      <c r="C53" s="40"/>
      <c r="D53" s="40"/>
      <c r="E53" s="40"/>
    </row>
    <row r="54" spans="1:5" s="14" customFormat="1" ht="27" customHeight="1" x14ac:dyDescent="0.2">
      <c r="A54" s="40" t="s">
        <v>24</v>
      </c>
      <c r="B54" s="40"/>
      <c r="C54" s="40"/>
      <c r="D54" s="40"/>
      <c r="E54" s="40"/>
    </row>
    <row r="55" spans="1:5" s="14" customFormat="1" ht="41.25" customHeight="1" x14ac:dyDescent="0.2">
      <c r="A55" s="40" t="s">
        <v>27</v>
      </c>
      <c r="B55" s="40"/>
      <c r="C55" s="40"/>
      <c r="D55" s="40"/>
      <c r="E55" s="40"/>
    </row>
  </sheetData>
  <mergeCells count="7">
    <mergeCell ref="A53:E53"/>
    <mergeCell ref="A55:E55"/>
    <mergeCell ref="A38:B38"/>
    <mergeCell ref="A48:B48"/>
    <mergeCell ref="A52:E52"/>
    <mergeCell ref="A54:E54"/>
    <mergeCell ref="A51:E51"/>
  </mergeCells>
  <phoneticPr fontId="7" type="noConversion"/>
  <printOptions horizontalCentered="1" verticalCentered="1"/>
  <pageMargins left="0" right="0" top="0.75" bottom="0.75" header="0.5" footer="0.5"/>
  <pageSetup scale="70" orientation="portrait" r:id="rId1"/>
  <headerFooter alignWithMargins="0">
    <oddHeader>&amp;C&amp;"Arial,Bold"&amp;12Universal Service Administrative Company
&amp;"Arial,Regular"Fund Size Projections for 2nd Quarter 2014&amp;R&amp;12Appendix M02
2Q2014
Page &amp;P of &amp;N</oddHeader>
    <oddFooter>&amp;L&amp;12USAC&amp;R&amp;12January 31, 2014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M02 - 2Q2014</vt:lpstr>
      <vt:lpstr>'M02 - 2Q2014'!Print_Area</vt:lpstr>
    </vt:vector>
  </TitlesOfParts>
  <Company>USAC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Callahan</dc:creator>
  <cp:lastModifiedBy>Monica Jarvis</cp:lastModifiedBy>
  <cp:lastPrinted>2013-04-26T15:25:52Z</cp:lastPrinted>
  <dcterms:created xsi:type="dcterms:W3CDTF">2006-07-26T12:34:08Z</dcterms:created>
  <dcterms:modified xsi:type="dcterms:W3CDTF">2014-01-28T17:27:49Z</dcterms:modified>
</cp:coreProperties>
</file>