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Performance Assessment and Reporting\Public\FCC Filings Preparation\2018 Filing\1Q2018\Step 2 - Filing Finished\Excel\M0\"/>
    </mc:Choice>
  </mc:AlternateContent>
  <bookViews>
    <workbookView xWindow="0" yWindow="0" windowWidth="13800" windowHeight="3360"/>
  </bookViews>
  <sheets>
    <sheet name="M02" sheetId="1" r:id="rId1"/>
  </sheets>
  <definedNames>
    <definedName name="_xlnm.Print_Area" localSheetId="0">'M02'!$A$1:$E$56</definedName>
  </definedNames>
  <calcPr calcId="152511"/>
</workbook>
</file>

<file path=xl/calcChain.xml><?xml version="1.0" encoding="utf-8"?>
<calcChain xmlns="http://schemas.openxmlformats.org/spreadsheetml/2006/main">
  <c r="D15" i="1" l="1"/>
  <c r="D14" i="1"/>
  <c r="D51" i="1" l="1"/>
  <c r="D19" i="1" l="1"/>
  <c r="A23" i="1" l="1"/>
  <c r="A35" i="1" s="1"/>
  <c r="D27" i="1" l="1"/>
  <c r="D31" i="1" s="1"/>
  <c r="A45" i="1"/>
  <c r="D41" i="1"/>
</calcChain>
</file>

<file path=xl/sharedStrings.xml><?xml version="1.0" encoding="utf-8"?>
<sst xmlns="http://schemas.openxmlformats.org/spreadsheetml/2006/main" count="72" uniqueCount="34">
  <si>
    <t>High Cost Support Mechanism</t>
  </si>
  <si>
    <t>High Cost Loop Support</t>
  </si>
  <si>
    <t>M</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</si>
  <si>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</si>
  <si>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</si>
  <si>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</si>
  <si>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</si>
  <si>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</si>
  <si>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</si>
  <si>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</si>
  <si>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</si>
  <si>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</si>
  <si>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</si>
  <si>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</si>
  <si>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</si>
  <si>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</si>
  <si>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USAC Administrative Costs (including Capital Expenditures)</t>
  </si>
  <si>
    <r>
      <t>Connect America Fund - Intercarrier Compensation Support</t>
    </r>
    <r>
      <rPr>
        <vertAlign val="superscript"/>
        <sz val="10.199999999999999"/>
        <rFont val="Times New Roman"/>
        <family val="1"/>
      </rPr>
      <t>1</t>
    </r>
  </si>
  <si>
    <t>Connect America Fund Phase II</t>
  </si>
  <si>
    <t>Alaska Plan Support</t>
  </si>
  <si>
    <t>Connect America Fund Broadband Loop Support</t>
  </si>
  <si>
    <t>Alternative Connect America Cost Model</t>
  </si>
  <si>
    <r>
      <t xml:space="preserve">1  In the </t>
    </r>
    <r>
      <rPr>
        <i/>
        <sz val="9"/>
        <rFont val="Times New Roman"/>
        <family val="1"/>
      </rPr>
      <t>USF/ICC Transformation Order</t>
    </r>
    <r>
      <rPr>
        <sz val="9"/>
        <rFont val="Times New Roman"/>
        <family val="1"/>
      </rPr>
      <t xml:space="preserve"> (</t>
    </r>
    <r>
      <rPr>
        <i/>
        <sz val="9"/>
        <rFont val="Times New Roman"/>
        <family val="1"/>
      </rPr>
      <t>FCC 11-161</t>
    </r>
    <r>
      <rPr>
        <sz val="9"/>
        <rFont val="Times New Roman"/>
        <family val="1"/>
      </rPr>
      <t>), the FCC adopted a transitional recovery mechanism with an effective date of July 1, 2012 to facilitate incumbent carriers' gradual transition away from intercarrier compensation (ICC) revenues (para. 847).</t>
    </r>
  </si>
  <si>
    <t>Fund Size Projections for 1Q2018</t>
  </si>
  <si>
    <t>Total High Cost Support Mechanism Contributions 1Q2018</t>
  </si>
  <si>
    <t>Total Low Income Support Mechanism Contributions 1Q2018</t>
  </si>
  <si>
    <t>Total Rural Health Care Support Mechanism Contributions 1Q2018</t>
  </si>
  <si>
    <t>Total Schools and Libraries Support Mechanism Contributions 1Q2018</t>
  </si>
  <si>
    <r>
      <t>Prior Period Adjustment</t>
    </r>
    <r>
      <rPr>
        <vertAlign val="superscript"/>
        <sz val="10.199999999999999"/>
        <rFont val="Times New Roman"/>
        <family val="1"/>
      </rPr>
      <t>2</t>
    </r>
  </si>
  <si>
    <r>
      <t xml:space="preserve">2  In </t>
    </r>
    <r>
      <rPr>
        <i/>
        <sz val="9"/>
        <rFont val="Times New Roman"/>
        <family val="1"/>
      </rPr>
      <t>FCC 11-161</t>
    </r>
    <r>
      <rPr>
        <sz val="9"/>
        <rFont val="Times New Roman"/>
        <family val="1"/>
      </rPr>
      <t xml:space="preserve">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</si>
  <si>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t>3 Rural Heath Care administrative costs will be funded within the $400 million program cap.</t>
  </si>
  <si>
    <r>
      <t>USAC Administrative Costs (including Capital Expenditures)</t>
    </r>
    <r>
      <rPr>
        <vertAlign val="superscript"/>
        <sz val="12"/>
        <rFont val="Times New Roman"/>
        <family val="1"/>
      </rPr>
      <t>3</t>
    </r>
  </si>
  <si>
    <t>Rural Broadband Experiments</t>
  </si>
  <si>
    <t>Less amounts to be paid from cash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</si>
</sst>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6"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
      <vertAlign val="superscript"/>
      <sz val="10"/>
      <name val="Times New Roman"/>
      <family val="1"/>
    </font>
    <font>
      <vertAlign val="superscript"/>
      <sz val="12"/>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8">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8" fontId="2" fillId="0" borderId="0" xfId="0" applyNumberFormat="1" applyFont="1" applyFill="1"/>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0" fontId="2" fillId="0" borderId="0" xfId="0" applyFont="1" applyFill="1" applyBorder="1" applyAlignment="1">
      <alignment horizontal="centerContinuous"/>
    </xf>
    <xf numFmtId="44" fontId="2" fillId="0" borderId="0" xfId="1" applyNumberFormat="1" applyFont="1" applyFill="1" applyAlignment="1">
      <alignment horizontal="right" wrapText="1"/>
    </xf>
    <xf numFmtId="2" fontId="2" fillId="0" borderId="0" xfId="0" applyNumberFormat="1" applyFont="1" applyFill="1"/>
    <xf numFmtId="44" fontId="3" fillId="0" borderId="0" xfId="1" applyNumberFormat="1" applyFont="1" applyFill="1" applyAlignment="1">
      <alignment horizontal="right" wrapText="1"/>
    </xf>
    <xf numFmtId="39" fontId="2" fillId="0" borderId="0" xfId="0" applyNumberFormat="1" applyFont="1" applyFill="1"/>
    <xf numFmtId="44" fontId="9" fillId="0" borderId="1" xfId="1" applyFont="1" applyFill="1" applyBorder="1" applyAlignment="1">
      <alignment horizontal="right" wrapText="1"/>
    </xf>
    <xf numFmtId="2" fontId="2" fillId="0" borderId="0" xfId="0" applyNumberFormat="1" applyFont="1" applyFill="1" applyAlignment="1">
      <alignment horizontal="right"/>
    </xf>
    <xf numFmtId="0" fontId="6" fillId="0" borderId="0" xfId="0" applyFont="1" applyFill="1" applyAlignment="1">
      <alignment horizontal="right" wrapText="1"/>
    </xf>
    <xf numFmtId="167" fontId="2" fillId="0" borderId="3" xfId="0" applyNumberFormat="1" applyFont="1" applyFill="1" applyBorder="1" applyAlignment="1">
      <alignment horizontal="right" wrapText="1"/>
    </xf>
    <xf numFmtId="0" fontId="4" fillId="0" borderId="0" xfId="0" applyFont="1" applyFill="1" applyAlignment="1">
      <alignment wrapText="1"/>
    </xf>
    <xf numFmtId="44" fontId="9" fillId="0" borderId="2" xfId="1" applyNumberFormat="1" applyFont="1" applyFill="1" applyBorder="1" applyAlignment="1">
      <alignment horizontal="right" wrapText="1"/>
    </xf>
    <xf numFmtId="0" fontId="14" fillId="0" borderId="0" xfId="0" applyFont="1" applyFill="1" applyAlignment="1">
      <alignment horizontal="right" vertical="top" wrapText="1"/>
    </xf>
    <xf numFmtId="8" fontId="2" fillId="0" borderId="0" xfId="0" applyNumberFormat="1" applyFont="1" applyFill="1" applyAlignment="1">
      <alignment horizontal="right"/>
    </xf>
    <xf numFmtId="8" fontId="2" fillId="0" borderId="0" xfId="1" applyNumberFormat="1" applyFont="1" applyFill="1" applyAlignment="1">
      <alignment horizontal="right" wrapText="1"/>
    </xf>
    <xf numFmtId="8" fontId="3" fillId="0" borderId="0" xfId="1" applyNumberFormat="1" applyFont="1" applyFill="1" applyAlignment="1">
      <alignment horizontal="right" wrapText="1"/>
    </xf>
    <xf numFmtId="44" fontId="2" fillId="0" borderId="0" xfId="0" applyNumberFormat="1" applyFont="1" applyFill="1"/>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abSelected="1" view="pageLayout" zoomScale="90" zoomScaleNormal="110" zoomScaleSheetLayoutView="120" zoomScalePageLayoutView="90" workbookViewId="0">
      <selection activeCell="G6" sqref="G6"/>
    </sheetView>
  </sheetViews>
  <sheetFormatPr defaultColWidth="9.109375" defaultRowHeight="15.6" x14ac:dyDescent="0.3"/>
  <cols>
    <col min="1" max="1" width="72.6640625" style="24" customWidth="1"/>
    <col min="2" max="2" width="7" style="25" customWidth="1"/>
    <col min="3" max="3" width="2.6640625" style="25" customWidth="1"/>
    <col min="4" max="4" width="14.88671875" style="26" customWidth="1"/>
    <col min="5" max="5" width="3.33203125" style="3" customWidth="1"/>
    <col min="6" max="6" width="9.109375" style="24"/>
    <col min="7" max="7" width="15.109375" style="24" customWidth="1"/>
    <col min="8" max="8" width="14.6640625" style="24" customWidth="1"/>
    <col min="9" max="9" width="15.6640625" style="24" customWidth="1"/>
    <col min="10" max="16384" width="9.109375" style="24"/>
  </cols>
  <sheetData>
    <row r="1" spans="1:5" ht="21.75" customHeight="1" x14ac:dyDescent="0.3"/>
    <row r="2" spans="1:5" x14ac:dyDescent="0.3">
      <c r="A2" s="1" t="s">
        <v>0</v>
      </c>
      <c r="B2" s="1"/>
      <c r="C2" s="1"/>
      <c r="D2" s="12"/>
      <c r="E2" s="10"/>
    </row>
    <row r="3" spans="1:5" x14ac:dyDescent="0.3">
      <c r="A3" s="1" t="s">
        <v>23</v>
      </c>
      <c r="B3" s="1"/>
      <c r="C3" s="1"/>
      <c r="D3" s="12"/>
      <c r="E3" s="10"/>
    </row>
    <row r="4" spans="1:5" ht="15" customHeight="1" x14ac:dyDescent="0.3">
      <c r="A4" s="2"/>
      <c r="D4" s="5"/>
    </row>
    <row r="5" spans="1:5" s="15" customFormat="1" ht="15.75" customHeight="1" x14ac:dyDescent="0.3">
      <c r="A5" s="13" t="s">
        <v>1</v>
      </c>
      <c r="B5" s="13"/>
      <c r="C5" s="13"/>
      <c r="D5" s="43">
        <v>125.66</v>
      </c>
      <c r="E5" s="17" t="s">
        <v>2</v>
      </c>
    </row>
    <row r="6" spans="1:5" s="15" customFormat="1" ht="15.75" customHeight="1" x14ac:dyDescent="0.3">
      <c r="A6" s="13" t="s">
        <v>20</v>
      </c>
      <c r="B6" s="13"/>
      <c r="C6" s="13"/>
      <c r="D6" s="6">
        <v>178.02</v>
      </c>
      <c r="E6" s="17" t="s">
        <v>2</v>
      </c>
    </row>
    <row r="7" spans="1:5" s="15" customFormat="1" ht="15.75" customHeight="1" x14ac:dyDescent="0.3">
      <c r="A7" s="13" t="s">
        <v>14</v>
      </c>
      <c r="B7" s="13"/>
      <c r="C7" s="13"/>
      <c r="D7" s="6">
        <v>36.74</v>
      </c>
      <c r="E7" s="17" t="s">
        <v>2</v>
      </c>
    </row>
    <row r="8" spans="1:5" s="15" customFormat="1" ht="15.75" customHeight="1" x14ac:dyDescent="0.3">
      <c r="A8" s="13" t="s">
        <v>15</v>
      </c>
      <c r="B8" s="13"/>
      <c r="C8" s="13"/>
      <c r="D8" s="6">
        <v>122.64</v>
      </c>
      <c r="E8" s="17" t="s">
        <v>2</v>
      </c>
    </row>
    <row r="9" spans="1:5" s="15" customFormat="1" ht="15.75" customHeight="1" x14ac:dyDescent="0.3">
      <c r="A9" s="13" t="s">
        <v>17</v>
      </c>
      <c r="B9" s="13"/>
      <c r="C9" s="13"/>
      <c r="D9" s="6">
        <v>102.75</v>
      </c>
      <c r="E9" s="17" t="s">
        <v>2</v>
      </c>
    </row>
    <row r="10" spans="1:5" s="15" customFormat="1" ht="15.75" customHeight="1" x14ac:dyDescent="0.3">
      <c r="A10" s="13" t="s">
        <v>18</v>
      </c>
      <c r="B10" s="13"/>
      <c r="C10" s="13"/>
      <c r="D10" s="6">
        <v>390.78</v>
      </c>
      <c r="E10" s="17" t="s">
        <v>2</v>
      </c>
    </row>
    <row r="11" spans="1:5" s="15" customFormat="1" ht="15.75" customHeight="1" x14ac:dyDescent="0.3">
      <c r="A11" s="13" t="s">
        <v>32</v>
      </c>
      <c r="B11" s="13"/>
      <c r="C11" s="13"/>
      <c r="D11" s="6">
        <v>0.83</v>
      </c>
      <c r="E11" s="17" t="s">
        <v>2</v>
      </c>
    </row>
    <row r="12" spans="1:5" s="15" customFormat="1" ht="15.75" customHeight="1" x14ac:dyDescent="0.3">
      <c r="A12" s="13" t="s">
        <v>21</v>
      </c>
      <c r="B12" s="13"/>
      <c r="C12" s="13"/>
      <c r="D12" s="6">
        <v>137.11000000000001</v>
      </c>
      <c r="E12" s="17" t="s">
        <v>2</v>
      </c>
    </row>
    <row r="13" spans="1:5" s="15" customFormat="1" ht="15.75" customHeight="1" x14ac:dyDescent="0.3">
      <c r="A13" s="13" t="s">
        <v>19</v>
      </c>
      <c r="B13" s="13"/>
      <c r="C13" s="13"/>
      <c r="D13" s="6">
        <v>32.08</v>
      </c>
      <c r="E13" s="17" t="s">
        <v>2</v>
      </c>
    </row>
    <row r="14" spans="1:5" s="15" customFormat="1" ht="15.75" customHeight="1" x14ac:dyDescent="0.3">
      <c r="A14" s="13" t="s">
        <v>33</v>
      </c>
      <c r="B14" s="13"/>
      <c r="C14" s="13"/>
      <c r="D14" s="6">
        <f>-11.36-0.83-54.9</f>
        <v>-67.09</v>
      </c>
      <c r="E14" s="17" t="s">
        <v>2</v>
      </c>
    </row>
    <row r="15" spans="1:5" s="15" customFormat="1" ht="15.75" customHeight="1" x14ac:dyDescent="0.3">
      <c r="A15" s="18" t="s">
        <v>3</v>
      </c>
      <c r="B15" s="13"/>
      <c r="C15" s="13"/>
      <c r="D15" s="44">
        <f>SUM(D5:D14)</f>
        <v>1059.52</v>
      </c>
      <c r="E15" s="17" t="s">
        <v>2</v>
      </c>
    </row>
    <row r="16" spans="1:5" s="15" customFormat="1" ht="15.75" customHeight="1" x14ac:dyDescent="0.3">
      <c r="A16" s="13" t="s">
        <v>28</v>
      </c>
      <c r="B16" s="13"/>
      <c r="C16" s="13"/>
      <c r="D16" s="6">
        <v>50.07</v>
      </c>
      <c r="E16" s="17" t="s">
        <v>2</v>
      </c>
    </row>
    <row r="17" spans="1:9" s="15" customFormat="1" ht="15.75" customHeight="1" x14ac:dyDescent="0.3">
      <c r="A17" s="13" t="s">
        <v>16</v>
      </c>
      <c r="B17" s="13"/>
      <c r="C17" s="13"/>
      <c r="D17" s="6">
        <v>12.55</v>
      </c>
      <c r="E17" s="17" t="s">
        <v>2</v>
      </c>
    </row>
    <row r="18" spans="1:9" s="15" customFormat="1" ht="15.75" customHeight="1" x14ac:dyDescent="0.3">
      <c r="A18" s="13" t="s">
        <v>4</v>
      </c>
      <c r="B18" s="13"/>
      <c r="C18" s="13"/>
      <c r="D18" s="28">
        <v>-4.4800000000000004</v>
      </c>
      <c r="E18" s="17" t="s">
        <v>2</v>
      </c>
    </row>
    <row r="19" spans="1:9" s="15" customFormat="1" ht="18" customHeight="1" thickBot="1" x14ac:dyDescent="0.35">
      <c r="A19" s="19" t="s">
        <v>24</v>
      </c>
      <c r="B19" s="20"/>
      <c r="C19" s="20"/>
      <c r="D19" s="29">
        <f>SUM(D15:D18)</f>
        <v>1117.6599999999999</v>
      </c>
      <c r="E19" s="21" t="s">
        <v>2</v>
      </c>
    </row>
    <row r="20" spans="1:9" ht="16.2" thickTop="1" x14ac:dyDescent="0.3">
      <c r="A20" s="15"/>
      <c r="B20" s="26"/>
      <c r="C20" s="26"/>
      <c r="D20" s="17"/>
    </row>
    <row r="21" spans="1:9" x14ac:dyDescent="0.3">
      <c r="A21" s="15"/>
      <c r="B21" s="26"/>
      <c r="C21" s="26"/>
    </row>
    <row r="22" spans="1:9" s="15" customFormat="1" x14ac:dyDescent="0.3">
      <c r="A22" s="12" t="s">
        <v>5</v>
      </c>
      <c r="B22" s="12"/>
      <c r="C22" s="12"/>
      <c r="D22" s="12"/>
      <c r="E22" s="30"/>
      <c r="I22" s="45"/>
    </row>
    <row r="23" spans="1:9" s="15" customFormat="1" x14ac:dyDescent="0.3">
      <c r="A23" s="12" t="str">
        <f>A3</f>
        <v>Fund Size Projections for 1Q2018</v>
      </c>
      <c r="B23" s="12"/>
      <c r="C23" s="12"/>
      <c r="D23" s="12"/>
      <c r="E23" s="30"/>
    </row>
    <row r="24" spans="1:9" s="15" customFormat="1" x14ac:dyDescent="0.3">
      <c r="A24" s="13"/>
      <c r="B24" s="26"/>
      <c r="C24" s="26"/>
      <c r="D24" s="5"/>
      <c r="E24" s="17"/>
    </row>
    <row r="25" spans="1:9" s="15" customFormat="1" x14ac:dyDescent="0.3">
      <c r="A25" s="13" t="s">
        <v>6</v>
      </c>
      <c r="B25" s="13"/>
      <c r="C25" s="13"/>
      <c r="D25" s="31">
        <v>313.04000000000002</v>
      </c>
      <c r="E25" s="17" t="s">
        <v>2</v>
      </c>
    </row>
    <row r="26" spans="1:9" s="15" customFormat="1" x14ac:dyDescent="0.3">
      <c r="A26" s="13" t="s">
        <v>7</v>
      </c>
      <c r="B26" s="13"/>
      <c r="C26" s="13"/>
      <c r="D26" s="32">
        <v>0.06</v>
      </c>
      <c r="E26" s="17" t="s">
        <v>2</v>
      </c>
    </row>
    <row r="27" spans="1:9" s="15" customFormat="1" x14ac:dyDescent="0.3">
      <c r="A27" s="18" t="s">
        <v>8</v>
      </c>
      <c r="B27" s="13"/>
      <c r="C27" s="13"/>
      <c r="D27" s="33">
        <f>SUM(D25:D26)</f>
        <v>313.10000000000002</v>
      </c>
      <c r="E27" s="17" t="s">
        <v>2</v>
      </c>
    </row>
    <row r="28" spans="1:9" s="15" customFormat="1" x14ac:dyDescent="0.3">
      <c r="A28" s="13" t="s">
        <v>13</v>
      </c>
      <c r="B28" s="9"/>
      <c r="C28" s="13"/>
      <c r="D28" s="28">
        <v>-4.1500000000000004</v>
      </c>
      <c r="E28" s="17" t="s">
        <v>2</v>
      </c>
    </row>
    <row r="29" spans="1:9" s="15" customFormat="1" x14ac:dyDescent="0.3">
      <c r="A29" s="13" t="s">
        <v>16</v>
      </c>
      <c r="B29" s="13"/>
      <c r="C29" s="13"/>
      <c r="D29" s="32">
        <v>14.92</v>
      </c>
      <c r="E29" s="17" t="s">
        <v>2</v>
      </c>
    </row>
    <row r="30" spans="1:9" s="15" customFormat="1" x14ac:dyDescent="0.3">
      <c r="A30" s="13" t="s">
        <v>4</v>
      </c>
      <c r="B30" s="13"/>
      <c r="C30" s="13"/>
      <c r="D30" s="34">
        <v>-0.27</v>
      </c>
      <c r="E30" s="17" t="s">
        <v>2</v>
      </c>
    </row>
    <row r="31" spans="1:9" s="15" customFormat="1" ht="20.25" customHeight="1" thickBot="1" x14ac:dyDescent="0.35">
      <c r="A31" s="19" t="s">
        <v>25</v>
      </c>
      <c r="B31" s="20"/>
      <c r="C31" s="20"/>
      <c r="D31" s="35">
        <f>SUM(D27:D30)</f>
        <v>323.60000000000008</v>
      </c>
      <c r="E31" s="21" t="s">
        <v>2</v>
      </c>
      <c r="G31" s="27"/>
      <c r="H31" s="27"/>
    </row>
    <row r="32" spans="1:9" ht="20.25" customHeight="1" thickTop="1" x14ac:dyDescent="0.3">
      <c r="A32" s="14"/>
      <c r="B32" s="14"/>
      <c r="C32" s="14"/>
      <c r="E32" s="17"/>
    </row>
    <row r="33" spans="1:9" x14ac:dyDescent="0.3">
      <c r="A33" s="15"/>
      <c r="B33" s="26"/>
      <c r="C33" s="26"/>
      <c r="E33" s="17"/>
    </row>
    <row r="34" spans="1:9" s="15" customFormat="1" x14ac:dyDescent="0.3">
      <c r="A34" s="12" t="s">
        <v>9</v>
      </c>
      <c r="B34" s="12"/>
      <c r="C34" s="12"/>
      <c r="D34" s="12"/>
      <c r="E34" s="30"/>
    </row>
    <row r="35" spans="1:9" s="15" customFormat="1" x14ac:dyDescent="0.3">
      <c r="A35" s="12" t="str">
        <f>A23</f>
        <v>Fund Size Projections for 1Q2018</v>
      </c>
      <c r="B35" s="12"/>
      <c r="C35" s="12"/>
      <c r="D35" s="12"/>
      <c r="E35" s="30"/>
    </row>
    <row r="36" spans="1:9" s="15" customFormat="1" x14ac:dyDescent="0.3">
      <c r="A36" s="13"/>
      <c r="B36" s="26"/>
      <c r="C36" s="26"/>
      <c r="D36" s="5"/>
      <c r="E36" s="17"/>
    </row>
    <row r="37" spans="1:9" s="15" customFormat="1" x14ac:dyDescent="0.3">
      <c r="A37" s="13" t="s">
        <v>10</v>
      </c>
      <c r="B37" s="26"/>
      <c r="C37" s="26"/>
      <c r="D37" s="31">
        <v>100</v>
      </c>
      <c r="E37" s="17" t="s">
        <v>2</v>
      </c>
    </row>
    <row r="38" spans="1:9" s="15" customFormat="1" x14ac:dyDescent="0.3">
      <c r="A38" s="13" t="s">
        <v>13</v>
      </c>
      <c r="B38" s="36"/>
      <c r="C38" s="26"/>
      <c r="D38" s="6">
        <v>-3.87</v>
      </c>
      <c r="E38" s="17" t="s">
        <v>2</v>
      </c>
    </row>
    <row r="39" spans="1:9" s="15" customFormat="1" ht="18.600000000000001" x14ac:dyDescent="0.3">
      <c r="A39" s="13" t="s">
        <v>31</v>
      </c>
      <c r="B39" s="42">
        <v>3.34</v>
      </c>
      <c r="C39" s="26" t="s">
        <v>2</v>
      </c>
      <c r="D39" s="6"/>
      <c r="E39" s="17"/>
    </row>
    <row r="40" spans="1:9" s="15" customFormat="1" x14ac:dyDescent="0.3">
      <c r="A40" s="13" t="s">
        <v>4</v>
      </c>
      <c r="B40" s="26"/>
      <c r="C40" s="26"/>
      <c r="D40" s="6">
        <v>-1.02</v>
      </c>
      <c r="E40" s="17" t="s">
        <v>2</v>
      </c>
    </row>
    <row r="41" spans="1:9" s="15" customFormat="1" ht="20.25" customHeight="1" thickBot="1" x14ac:dyDescent="0.35">
      <c r="A41" s="47" t="s">
        <v>26</v>
      </c>
      <c r="B41" s="47"/>
      <c r="C41" s="16"/>
      <c r="D41" s="35">
        <f>SUM(D37:D40)</f>
        <v>95.11</v>
      </c>
      <c r="E41" s="21" t="s">
        <v>2</v>
      </c>
    </row>
    <row r="42" spans="1:9" s="15" customFormat="1" ht="16.5" customHeight="1" thickTop="1" x14ac:dyDescent="0.3">
      <c r="A42" s="16"/>
      <c r="B42" s="16"/>
      <c r="C42" s="16"/>
      <c r="D42" s="7"/>
      <c r="E42" s="17"/>
    </row>
    <row r="43" spans="1:9" s="15" customFormat="1" x14ac:dyDescent="0.3">
      <c r="B43" s="26"/>
      <c r="C43" s="26"/>
      <c r="D43" s="26"/>
      <c r="E43" s="17"/>
    </row>
    <row r="44" spans="1:9" s="15" customFormat="1" x14ac:dyDescent="0.3">
      <c r="A44" s="12" t="s">
        <v>11</v>
      </c>
      <c r="B44" s="12"/>
      <c r="C44" s="12"/>
      <c r="D44" s="12"/>
      <c r="E44" s="30"/>
    </row>
    <row r="45" spans="1:9" s="15" customFormat="1" x14ac:dyDescent="0.3">
      <c r="A45" s="12" t="str">
        <f>A35</f>
        <v>Fund Size Projections for 1Q2018</v>
      </c>
      <c r="B45" s="12"/>
      <c r="C45" s="12"/>
      <c r="D45" s="12"/>
      <c r="E45" s="30"/>
      <c r="I45" s="27"/>
    </row>
    <row r="46" spans="1:9" s="15" customFormat="1" x14ac:dyDescent="0.3">
      <c r="B46" s="26"/>
      <c r="C46" s="26"/>
      <c r="D46" s="26"/>
      <c r="E46" s="17"/>
    </row>
    <row r="47" spans="1:9" s="15" customFormat="1" x14ac:dyDescent="0.3">
      <c r="A47" s="13" t="s">
        <v>12</v>
      </c>
      <c r="B47" s="37"/>
      <c r="C47" s="37"/>
      <c r="D47" s="31">
        <v>486.57</v>
      </c>
      <c r="E47" s="17" t="s">
        <v>2</v>
      </c>
    </row>
    <row r="48" spans="1:9" s="15" customFormat="1" x14ac:dyDescent="0.3">
      <c r="A48" s="13" t="s">
        <v>13</v>
      </c>
      <c r="B48" s="37"/>
      <c r="C48" s="37"/>
      <c r="D48" s="6">
        <v>38.04</v>
      </c>
      <c r="E48" s="17" t="s">
        <v>2</v>
      </c>
      <c r="H48" s="27"/>
    </row>
    <row r="49" spans="1:9" s="15" customFormat="1" x14ac:dyDescent="0.3">
      <c r="A49" s="15" t="s">
        <v>16</v>
      </c>
      <c r="B49" s="27"/>
      <c r="C49" s="41"/>
      <c r="D49" s="32">
        <v>30.06</v>
      </c>
      <c r="E49" s="17" t="s">
        <v>2</v>
      </c>
    </row>
    <row r="50" spans="1:9" s="15" customFormat="1" x14ac:dyDescent="0.3">
      <c r="A50" s="13" t="s">
        <v>4</v>
      </c>
      <c r="B50" s="37"/>
      <c r="C50" s="37"/>
      <c r="D50" s="38">
        <v>-9.56</v>
      </c>
      <c r="E50" s="17" t="s">
        <v>2</v>
      </c>
      <c r="I50" s="27"/>
    </row>
    <row r="51" spans="1:9" s="15" customFormat="1" ht="20.25" customHeight="1" thickBot="1" x14ac:dyDescent="0.35">
      <c r="A51" s="47" t="s">
        <v>27</v>
      </c>
      <c r="B51" s="47"/>
      <c r="C51" s="39"/>
      <c r="D51" s="40">
        <f>SUM(D47:D50)</f>
        <v>545.11</v>
      </c>
      <c r="E51" s="21" t="s">
        <v>2</v>
      </c>
    </row>
    <row r="52" spans="1:9" s="15" customFormat="1" ht="20.25" customHeight="1" thickTop="1" x14ac:dyDescent="0.3">
      <c r="A52" s="13"/>
      <c r="B52" s="22"/>
      <c r="C52" s="23"/>
      <c r="D52" s="8"/>
      <c r="E52" s="17"/>
      <c r="H52" s="27"/>
    </row>
    <row r="53" spans="1:9" ht="20.25" customHeight="1" x14ac:dyDescent="0.3">
      <c r="A53" s="2"/>
      <c r="B53" s="9"/>
      <c r="C53" s="4"/>
      <c r="D53" s="8"/>
    </row>
    <row r="54" spans="1:9" ht="24.75" customHeight="1" x14ac:dyDescent="0.3">
      <c r="A54" s="46" t="s">
        <v>22</v>
      </c>
      <c r="B54" s="46"/>
      <c r="C54" s="46"/>
      <c r="D54" s="46"/>
      <c r="E54" s="46"/>
    </row>
    <row r="55" spans="1:9" s="11" customFormat="1" ht="37.799999999999997" customHeight="1" x14ac:dyDescent="0.25">
      <c r="A55" s="46" t="s">
        <v>29</v>
      </c>
      <c r="B55" s="46"/>
      <c r="C55" s="46"/>
      <c r="D55" s="46"/>
      <c r="E55" s="46"/>
    </row>
    <row r="56" spans="1:9" s="11" customFormat="1" ht="16.5" customHeight="1" x14ac:dyDescent="0.25">
      <c r="A56" s="46" t="s">
        <v>30</v>
      </c>
      <c r="B56" s="46"/>
      <c r="C56" s="46"/>
      <c r="D56" s="46"/>
      <c r="E56" s="46"/>
    </row>
  </sheetData>
  <mergeCells count="5">
    <mergeCell ref="A55:E55"/>
    <mergeCell ref="A56:E56"/>
    <mergeCell ref="A41:B41"/>
    <mergeCell ref="A51:B51"/>
    <mergeCell ref="A54:E54"/>
  </mergeCells>
  <phoneticPr fontId="7" type="noConversion"/>
  <printOptions horizontalCentered="1" verticalCentered="1"/>
  <pageMargins left="0" right="0" top="0.75" bottom="0.75" header="0.5" footer="0.5"/>
  <pageSetup scale="77" orientation="portrait" r:id="rId1"/>
  <headerFooter alignWithMargins="0">
    <oddHeader>&amp;C&amp;"Arial,Bold"&amp;12Universal Service Administrative Company
&amp;"Arial,Regular"Fund Size Projections for 1st Quarter 2018&amp;R&amp;12Appendix M02
1Q2018
Page &amp;P of &amp;N</oddHeader>
    <oddFooter>&amp;L&amp;12USAC&amp;R&amp;12November 2,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vt:lpstr>
      <vt:lpstr>'M02'!Print_Area</vt:lpstr>
    </vt:vector>
  </TitlesOfParts>
  <Company>USAC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2017-11-02T12:50:32Z</cp:lastPrinted>
  <dcterms:created xsi:type="dcterms:W3CDTF">2006-07-26T12:34:08Z</dcterms:created>
  <dcterms:modified xsi:type="dcterms:W3CDTF">2017-11-02T13:07:46Z</dcterms:modified>
</cp:coreProperties>
</file>