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Finance\Private\Finance - FPA\BOD Reports_Filing Prep\Fund Balance - M03 and M04\2018 Fund Balance - Cash and Accrual\"/>
    </mc:Choice>
  </mc:AlternateContent>
  <bookViews>
    <workbookView xWindow="0" yWindow="0" windowWidth="23040" windowHeight="9120"/>
  </bookViews>
  <sheets>
    <sheet name="2018 Accrual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hidden="1">#REF!</definedName>
    <definedName name="_bud1">#REF!</definedName>
    <definedName name="_bud2">#REF!</definedName>
    <definedName name="_Feb1">'[1]Aged AR'!$A$2:$J$8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'[2]Chart of Accts'!$A$5:$B$587</definedName>
    <definedName name="adf">#REF!</definedName>
    <definedName name="AGE_BALANCES" localSheetId="0">#REF!</definedName>
    <definedName name="AGE_BALANCES">#REF!</definedName>
    <definedName name="AGED_BALANCES" localSheetId="0">#REF!</definedName>
    <definedName name="AGED_BALANCES">#REF!</definedName>
    <definedName name="Amount">[3]Sheet1!$H$8:$H$9</definedName>
    <definedName name="AR" localSheetId="0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localSheetId="0" hidden="1">#REF!</definedName>
    <definedName name="AS2tic" hidden="1">#REF!</definedName>
    <definedName name="AS2TickmarkLS" localSheetId="0" hidden="1">#REF!</definedName>
    <definedName name="AS2TickmarkLS" hidden="1">#REF!</definedName>
    <definedName name="AS2VersionLS" hidden="1">300</definedName>
    <definedName name="asdfah" localSheetId="0">#REF!</definedName>
    <definedName name="asdfah">#REF!</definedName>
    <definedName name="August" localSheetId="0">#REF!</definedName>
    <definedName name="August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 localSheetId="0">#REF!</definedName>
    <definedName name="BILLING_PROVIDER">#REF!</definedName>
    <definedName name="BORD">#REF!</definedName>
    <definedName name="Bud">#REF!</definedName>
    <definedName name="Budget20">#REF!</definedName>
    <definedName name="CONSOLIDATED_bAL" localSheetId="0">#REF!</definedName>
    <definedName name="CONSOLIDATED_bAL">#REF!</definedName>
    <definedName name="consolidated_balance_with_names_930" localSheetId="0">#REF!</definedName>
    <definedName name="consolidated_balance_with_names_930">#REF!</definedName>
    <definedName name="Cost_Cntr">#REF!</definedName>
    <definedName name="cst">#REF!</definedName>
    <definedName name="DATA">[4]Tot_Blrz!$C$8:$S$282</definedName>
    <definedName name="data_670">#REF!</definedName>
    <definedName name="dba">#REF!</definedName>
    <definedName name="DBA_PRN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'[1]Aged AR'!$A$2:$J$8</definedName>
    <definedName name="Feb">'[5]Aged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'[6]Aged AR'!$A$2:$J$8</definedName>
    <definedName name="gusa">#REF!</definedName>
    <definedName name="Gusa_Depts">#REF!</definedName>
    <definedName name="Holidays">#REF!</definedName>
    <definedName name="june">'[7]Aged AR'!$A$2:$J$8</definedName>
    <definedName name="June.">#REF!</definedName>
    <definedName name="kas">#REF!</definedName>
    <definedName name="kou">'[6]Aged AR'!$A$2:$J$8</definedName>
    <definedName name="lkajdf">'[6]Aged AR'!$A$2:$J$8</definedName>
    <definedName name="lku">#REF!</definedName>
    <definedName name="Lookup_Data">#REF!</definedName>
    <definedName name="Management">#REF!</definedName>
    <definedName name="May">#REF!</definedName>
    <definedName name="netting" localSheetId="0">#REF!</definedName>
    <definedName name="netting">#REF!</definedName>
    <definedName name="new" hidden="1">#REF!</definedName>
    <definedName name="non">#REF!</definedName>
    <definedName name="NONEX">#REF!</definedName>
    <definedName name="number" localSheetId="0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PAGE1">#REF!</definedName>
    <definedName name="PAGE2">#REF!</definedName>
    <definedName name="PeriodsTableBraun">[8]PeriodsTableBraun!$C$4:$D$66</definedName>
    <definedName name="PeriodsTableDuracell">[9]PeriodsTableD!$C$4:$D$66</definedName>
    <definedName name="PeriodsTableOCM">[10]PeriodsTableOCM!$C$4:$D$66</definedName>
    <definedName name="PeriodsTableOCP">[11]PeriodsTableOCP!$C$4:$D$66</definedName>
    <definedName name="_xlnm.Print_Area" localSheetId="0">'2018 Accrual Quarterly'!$A$1:$F$58</definedName>
    <definedName name="_xlnm.Print_Area">#REF!</definedName>
    <definedName name="Print_Area_MI">#REF!</definedName>
    <definedName name="qFRNBalance" localSheetId="0">#REF!</definedName>
    <definedName name="qFRNBalance">#REF!</definedName>
    <definedName name="qFRNBalanceDelta" localSheetId="0">#REF!</definedName>
    <definedName name="qFRNBalanceDelta">#REF!</definedName>
    <definedName name="qIssuedCommitAdjs" localSheetId="0">#REF!</definedName>
    <definedName name="qIssuedCommitAdjs">#REF!</definedName>
    <definedName name="Query1">#REF!</definedName>
    <definedName name="Report_670">#REF!</definedName>
    <definedName name="Results">#REF!</definedName>
    <definedName name="rob">#REF!</definedName>
    <definedName name="rpt">#REF!</definedName>
    <definedName name="S_Adjust_GT" localSheetId="0">'[12]p.1 Lead'!#REF!</definedName>
    <definedName name="S_Adjust_GT">'[12]p.1 Lead'!#REF!</definedName>
    <definedName name="S_AJE_Tot_GT" localSheetId="0">'[12]p.1 Lead'!#REF!</definedName>
    <definedName name="S_AJE_Tot_GT">'[12]p.1 Lead'!#REF!</definedName>
    <definedName name="S_CY_Beg_GT" localSheetId="0">'[12]p.1 Lead'!#REF!</definedName>
    <definedName name="S_CY_Beg_GT">'[12]p.1 Lead'!#REF!</definedName>
    <definedName name="S_CY_End_GT" localSheetId="0">'[12]p.1 Lead'!#REF!</definedName>
    <definedName name="S_CY_End_GT">'[12]p.1 Lead'!#REF!</definedName>
    <definedName name="S_PY_End_GT">'[12]p.1 Lead'!#REF!</definedName>
    <definedName name="S_RJE_Tot_GT">'[12]p.1 Lead'!#REF!</definedName>
    <definedName name="SAP_Depts">#REF!</definedName>
    <definedName name="selling">#REF!</definedName>
    <definedName name="September">#REF!</definedName>
    <definedName name="slg">#REF!</definedName>
    <definedName name="SM_BALANCES" localSheetId="0">#REF!</definedName>
    <definedName name="SM_BALANCES">#REF!</definedName>
    <definedName name="Spec" localSheetId="0">#REF!</definedName>
    <definedName name="Spec">#REF!</definedName>
    <definedName name="spec1" localSheetId="0">#REF!</definedName>
    <definedName name="spec1">#REF!</definedName>
    <definedName name="SS">#REF!</definedName>
    <definedName name="StartingPoint2">[13]Departmental!$D$9</definedName>
    <definedName name="Summary_Sal">#REF!</definedName>
    <definedName name="Timing_Sal">#REF!</definedName>
    <definedName name="XX">#REF!</definedName>
    <definedName name="XXX">#REF!</definedName>
    <definedName name="zane">'[14]Aged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50" i="1"/>
  <c r="F49" i="1"/>
  <c r="F44" i="1"/>
  <c r="F43" i="1"/>
  <c r="F42" i="1"/>
  <c r="F41" i="1"/>
  <c r="F40" i="1"/>
  <c r="F39" i="1"/>
  <c r="F38" i="1"/>
  <c r="F37" i="1"/>
  <c r="F36" i="1"/>
  <c r="F31" i="1"/>
  <c r="F30" i="1"/>
  <c r="F29" i="1"/>
  <c r="F28" i="1"/>
  <c r="F27" i="1"/>
  <c r="F25" i="1"/>
  <c r="F24" i="1"/>
  <c r="F23" i="1"/>
  <c r="E19" i="1"/>
  <c r="E32" i="1" s="1"/>
  <c r="D19" i="1"/>
  <c r="D32" i="1" s="1"/>
  <c r="C19" i="1"/>
  <c r="C32" i="1" s="1"/>
  <c r="B19" i="1"/>
  <c r="B32" i="1" s="1"/>
  <c r="F18" i="1"/>
  <c r="F17" i="1"/>
  <c r="F16" i="1"/>
  <c r="F15" i="1"/>
  <c r="F14" i="1"/>
  <c r="F13" i="1"/>
  <c r="F12" i="1"/>
  <c r="F11" i="1"/>
  <c r="F10" i="1"/>
  <c r="F7" i="1"/>
  <c r="F19" i="1" l="1"/>
  <c r="F32" i="1" s="1"/>
  <c r="E45" i="1"/>
  <c r="E58" i="1" s="1"/>
  <c r="B45" i="1"/>
  <c r="B58" i="1" s="1"/>
  <c r="C45" i="1"/>
  <c r="C58" i="1" s="1"/>
  <c r="D45" i="1"/>
  <c r="D58" i="1" s="1"/>
  <c r="F45" i="1" l="1"/>
  <c r="F58" i="1" s="1"/>
</calcChain>
</file>

<file path=xl/sharedStrings.xml><?xml version="1.0" encoding="utf-8"?>
<sst xmlns="http://schemas.openxmlformats.org/spreadsheetml/2006/main" count="52" uniqueCount="25">
  <si>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</si>
  <si>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</si>
  <si>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</si>
  <si>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</si>
  <si>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</si>
  <si>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</si>
  <si>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Total</t>
  </si>
  <si>
    <t>Billings</t>
  </si>
  <si>
    <t>Late Charges net of waived</t>
  </si>
  <si>
    <t>Late Filing fee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</si>
  <si>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</si>
  <si>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</si>
  <si>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</si>
  <si>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</si>
  <si>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</si>
  <si>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</si>
  <si>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12/31/17</t>
  </si>
  <si>
    <t>Fund Balance 3/31/18</t>
  </si>
  <si>
    <t>Fund Balance 6/30/18</t>
  </si>
  <si>
    <t>Fund Balance 9/30/18</t>
  </si>
  <si>
    <t>Fund Balance 12/31/18</t>
  </si>
  <si>
    <t>First Q 2018 Activity:</t>
  </si>
  <si>
    <t>Second Q 2018 Activity:</t>
  </si>
  <si>
    <t>Third Q 2018 Activity:</t>
  </si>
  <si>
    <t>Fourth Q 2018 Activity: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</si>
</sst>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/>
    <xf numFmtId="0" fontId="2" fillId="0" borderId="0" xfId="1" applyFont="1" applyFill="1" applyAlignment="1">
      <alignment horizontal="centerContinuous"/>
    </xf>
    <xf numFmtId="39" fontId="3" fillId="0" borderId="0" xfId="2" applyFont="1" applyAlignment="1">
      <alignment horizontal="centerContinuous" wrapText="1"/>
    </xf>
    <xf numFmtId="0" fontId="3" fillId="0" borderId="0" xfId="1" applyFont="1" applyFill="1"/>
    <xf numFmtId="39" fontId="3" fillId="0" borderId="1" xfId="2" applyFont="1" applyBorder="1" applyAlignment="1">
      <alignment horizontal="center"/>
    </xf>
    <xf numFmtId="0" fontId="4" fillId="0" borderId="0" xfId="1" applyFont="1" applyFill="1"/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0" fontId="4" fillId="0" borderId="1" xfId="1" applyFont="1" applyFill="1" applyBorder="1"/>
    <xf numFmtId="37" fontId="3" fillId="0" borderId="0" xfId="2" applyNumberFormat="1" applyFont="1" applyFill="1"/>
    <xf numFmtId="5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5" fontId="4" fillId="0" borderId="0" xfId="2" applyNumberFormat="1" applyFont="1" applyBorder="1"/>
    <xf numFmtId="0" fontId="2" fillId="0" borderId="0" xfId="1" applyFont="1" applyFill="1" applyAlignment="1">
      <alignment horizontal="center"/>
    </xf>
    <xf numFmtId="0" fontId="4" fillId="0" borderId="0" xfId="2" applyNumberFormat="1" applyFont="1" applyAlignment="1">
      <alignment horizontal="center"/>
    </xf>
    <xf numFmtId="0" fontId="3" fillId="0" borderId="0" xfId="0" applyFont="1" applyFill="1"/>
  </cellXfs>
  <cellStyles count="3">
    <cellStyle name="Comma_Copy of ACCRUAL TEMPLATE" xfId="2"/>
    <cellStyle name="Normal" xfId="0" builtinId="0"/>
    <cellStyle name="Normal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/>
      <sheetData sheetId="1"/>
      <sheetData sheetId="2" refreshError="1">
        <row r="9">
          <cell r="D9" t="str">
            <v>AccountName</v>
          </cell>
        </row>
      </sheetData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zoomScale="80" zoomScaleNormal="80" zoomScaleSheetLayoutView="80" zoomScalePageLayoutView="80" workbookViewId="0">
      <selection activeCell="J20" sqref="J20"/>
    </sheetView>
  </sheetViews>
  <sheetFormatPr defaultColWidth="8.88671875" defaultRowHeight="13.2" x14ac:dyDescent="0.25"/>
  <cols>
    <col min="1" max="1" width="32.77734375" style="4" customWidth="1"/>
    <col min="2" max="6" width="20.77734375" style="17" customWidth="1"/>
    <col min="7" max="16384" width="8.88671875" style="1"/>
  </cols>
  <sheetData>
    <row r="1" spans="1:11" ht="15.6" x14ac:dyDescent="0.3">
      <c r="A1" s="19" t="s">
        <v>0</v>
      </c>
      <c r="B1" s="19"/>
      <c r="C1" s="19"/>
      <c r="D1" s="19"/>
      <c r="E1" s="19"/>
      <c r="F1" s="19"/>
    </row>
    <row r="2" spans="1:11" ht="15.6" x14ac:dyDescent="0.3">
      <c r="A2" s="2" t="s">
        <v>1</v>
      </c>
      <c r="B2" s="3"/>
      <c r="C2" s="3"/>
      <c r="D2" s="3"/>
      <c r="E2" s="3"/>
      <c r="F2" s="3"/>
    </row>
    <row r="3" spans="1:11" x14ac:dyDescent="0.25">
      <c r="A3" s="20">
        <v>2018</v>
      </c>
      <c r="B3" s="20"/>
      <c r="C3" s="20"/>
      <c r="D3" s="20"/>
      <c r="E3" s="20"/>
      <c r="F3" s="20"/>
    </row>
    <row r="5" spans="1:11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7" spans="1:11" s="9" customFormat="1" ht="13.8" customHeight="1" thickBot="1" x14ac:dyDescent="0.3">
      <c r="A7" s="6" t="s">
        <v>16</v>
      </c>
      <c r="B7" s="7">
        <v>4394471162.7766752</v>
      </c>
      <c r="C7" s="7">
        <v>2077577834.447479</v>
      </c>
      <c r="D7" s="7">
        <v>97770095.050161213</v>
      </c>
      <c r="E7" s="7">
        <v>494768488.15568</v>
      </c>
      <c r="F7" s="8">
        <f>SUM(B7:E7)</f>
        <v>7064587580.4299955</v>
      </c>
    </row>
    <row r="8" spans="1:11" ht="13.8" customHeight="1" thickTop="1" x14ac:dyDescent="0.25">
      <c r="B8" s="10"/>
      <c r="C8" s="10"/>
      <c r="D8" s="10"/>
      <c r="E8" s="10"/>
      <c r="F8" s="10"/>
    </row>
    <row r="9" spans="1:11" ht="13.8" customHeight="1" x14ac:dyDescent="0.25">
      <c r="A9" s="11" t="s">
        <v>21</v>
      </c>
      <c r="B9" s="12"/>
      <c r="C9" s="12"/>
      <c r="D9" s="12"/>
      <c r="E9" s="12"/>
      <c r="F9" s="12"/>
    </row>
    <row r="10" spans="1:11" ht="13.8" customHeight="1" x14ac:dyDescent="0.25">
      <c r="A10" s="4" t="s">
        <v>7</v>
      </c>
      <c r="B10" s="13">
        <v>559915192.71000004</v>
      </c>
      <c r="C10" s="13">
        <v>1147823239.5</v>
      </c>
      <c r="D10" s="13">
        <v>332443712.08999997</v>
      </c>
      <c r="E10" s="13">
        <v>97699589.519999996</v>
      </c>
      <c r="F10" s="13">
        <f t="shared" ref="F10:F18" si="0">SUM(B10:E10)</f>
        <v>2137881733.8199999</v>
      </c>
      <c r="G10" s="14"/>
      <c r="H10" s="14"/>
      <c r="I10" s="14"/>
      <c r="J10" s="14"/>
      <c r="K10" s="14"/>
    </row>
    <row r="11" spans="1:11" ht="13.8" customHeight="1" x14ac:dyDescent="0.25">
      <c r="A11" s="4" t="s">
        <v>8</v>
      </c>
      <c r="B11" s="12">
        <v>-1998.9500000000044</v>
      </c>
      <c r="C11" s="12">
        <v>1989894.7999999998</v>
      </c>
      <c r="D11" s="12">
        <v>37814.829999999994</v>
      </c>
      <c r="E11" s="12">
        <v>-20742.29</v>
      </c>
      <c r="F11" s="12">
        <f t="shared" si="0"/>
        <v>2004968.39</v>
      </c>
      <c r="G11" s="14"/>
      <c r="H11" s="14"/>
      <c r="I11" s="14"/>
      <c r="J11" s="14"/>
      <c r="K11" s="14"/>
    </row>
    <row r="12" spans="1:11" ht="13.8" customHeight="1" x14ac:dyDescent="0.25">
      <c r="A12" s="4" t="s">
        <v>9</v>
      </c>
      <c r="B12" s="12">
        <v>67248.39</v>
      </c>
      <c r="C12" s="12">
        <v>137860.51</v>
      </c>
      <c r="D12" s="12">
        <v>39927.94</v>
      </c>
      <c r="E12" s="12">
        <v>11734.45</v>
      </c>
      <c r="F12" s="12">
        <f t="shared" si="0"/>
        <v>256771.29000000004</v>
      </c>
      <c r="G12" s="14"/>
      <c r="H12" s="14"/>
      <c r="I12" s="14"/>
      <c r="J12" s="14"/>
      <c r="K12" s="14"/>
    </row>
    <row r="13" spans="1:11" ht="13.8" customHeight="1" x14ac:dyDescent="0.25">
      <c r="A13" s="4" t="s">
        <v>10</v>
      </c>
      <c r="B13" s="12">
        <v>-399045.95</v>
      </c>
      <c r="C13" s="12">
        <v>-818051.78</v>
      </c>
      <c r="D13" s="12">
        <v>-236928.75</v>
      </c>
      <c r="E13" s="12">
        <v>-69631.149999999994</v>
      </c>
      <c r="F13" s="12">
        <f t="shared" si="0"/>
        <v>-1523657.63</v>
      </c>
      <c r="G13" s="14"/>
      <c r="H13" s="14"/>
      <c r="I13" s="14"/>
      <c r="J13" s="14"/>
      <c r="K13" s="14"/>
    </row>
    <row r="14" spans="1:11" ht="13.8" customHeight="1" x14ac:dyDescent="0.25">
      <c r="A14" s="4" t="s">
        <v>11</v>
      </c>
      <c r="B14" s="12">
        <v>-213240.7799999998</v>
      </c>
      <c r="C14" s="12">
        <v>-15424489.029999999</v>
      </c>
      <c r="D14" s="12">
        <v>-1234754.8600000001</v>
      </c>
      <c r="E14" s="12">
        <v>0</v>
      </c>
      <c r="F14" s="12">
        <f t="shared" si="0"/>
        <v>-16872484.669999998</v>
      </c>
      <c r="G14" s="14"/>
      <c r="H14" s="14"/>
      <c r="I14" s="14"/>
      <c r="J14" s="14"/>
      <c r="K14" s="14"/>
    </row>
    <row r="15" spans="1:11" ht="13.8" customHeight="1" x14ac:dyDescent="0.25">
      <c r="A15" s="4" t="s">
        <v>12</v>
      </c>
      <c r="B15" s="12">
        <v>-570580762.10000002</v>
      </c>
      <c r="C15" s="12">
        <v>-1153188582.51</v>
      </c>
      <c r="D15" s="12">
        <v>-303759210.99000001</v>
      </c>
      <c r="E15" s="12">
        <v>-19873609.91</v>
      </c>
      <c r="F15" s="12">
        <f t="shared" si="0"/>
        <v>-2047402165.5100002</v>
      </c>
      <c r="G15" s="14"/>
      <c r="H15" s="14"/>
      <c r="I15" s="14"/>
      <c r="J15" s="14"/>
      <c r="K15" s="14"/>
    </row>
    <row r="16" spans="1:11" ht="13.8" customHeight="1" x14ac:dyDescent="0.25">
      <c r="A16" s="4" t="s">
        <v>13</v>
      </c>
      <c r="B16" s="12">
        <v>0</v>
      </c>
      <c r="C16" s="12">
        <v>3317000</v>
      </c>
      <c r="D16" s="12">
        <v>3793000</v>
      </c>
      <c r="E16" s="12">
        <v>0</v>
      </c>
      <c r="F16" s="12">
        <f t="shared" si="0"/>
        <v>7110000</v>
      </c>
      <c r="G16" s="14"/>
      <c r="H16" s="14"/>
      <c r="I16" s="14"/>
      <c r="J16" s="14"/>
      <c r="K16" s="14"/>
    </row>
    <row r="17" spans="1:11" ht="13.8" customHeight="1" x14ac:dyDescent="0.25">
      <c r="A17" s="4" t="s">
        <v>14</v>
      </c>
      <c r="B17" s="12">
        <v>-26714525.510000005</v>
      </c>
      <c r="C17" s="12">
        <v>-9736756.7000000011</v>
      </c>
      <c r="D17" s="12">
        <v>-10868345.93</v>
      </c>
      <c r="E17" s="12">
        <v>-2533691.1799999997</v>
      </c>
      <c r="F17" s="12">
        <f t="shared" si="0"/>
        <v>-49853319.320000008</v>
      </c>
      <c r="G17" s="14"/>
      <c r="H17" s="14"/>
      <c r="I17" s="14"/>
      <c r="J17" s="14"/>
      <c r="K17" s="14"/>
    </row>
    <row r="18" spans="1:11" ht="13.8" customHeight="1" x14ac:dyDescent="0.25">
      <c r="A18" s="4" t="s">
        <v>15</v>
      </c>
      <c r="B18" s="12">
        <v>12084088.41</v>
      </c>
      <c r="C18" s="12">
        <v>5517153.04</v>
      </c>
      <c r="D18" s="12">
        <v>316754.65000000002</v>
      </c>
      <c r="E18" s="12">
        <v>1331120.0100000002</v>
      </c>
      <c r="F18" s="12">
        <f t="shared" si="0"/>
        <v>19249116.109999999</v>
      </c>
      <c r="G18" s="14"/>
      <c r="H18" s="14"/>
      <c r="I18" s="14"/>
      <c r="J18" s="14"/>
      <c r="K18" s="14"/>
    </row>
    <row r="19" spans="1:11" ht="13.8" customHeight="1" thickBot="1" x14ac:dyDescent="0.3">
      <c r="A19" s="6" t="s">
        <v>17</v>
      </c>
      <c r="B19" s="15">
        <f>SUM(B7:B18)</f>
        <v>4368628118.9966755</v>
      </c>
      <c r="C19" s="15">
        <f>SUM(C7:C18)</f>
        <v>2057195102.2774792</v>
      </c>
      <c r="D19" s="15">
        <f>SUM(D7:D18)</f>
        <v>118302064.03016111</v>
      </c>
      <c r="E19" s="15">
        <f>SUM(E7:E18)</f>
        <v>571313257.60568023</v>
      </c>
      <c r="F19" s="15">
        <f>SUM(F7:F18)</f>
        <v>7115438542.909997</v>
      </c>
      <c r="G19" s="14"/>
      <c r="H19" s="14"/>
      <c r="I19" s="14"/>
      <c r="J19" s="14"/>
      <c r="K19" s="14"/>
    </row>
    <row r="20" spans="1:11" s="4" customFormat="1" ht="13.8" customHeight="1" thickTop="1" x14ac:dyDescent="0.25">
      <c r="B20" s="12"/>
      <c r="C20" s="12"/>
      <c r="D20" s="12"/>
      <c r="E20" s="12"/>
      <c r="F20" s="12"/>
      <c r="G20" s="16"/>
      <c r="H20" s="16"/>
      <c r="I20" s="16"/>
      <c r="J20" s="16"/>
      <c r="K20" s="16"/>
    </row>
    <row r="21" spans="1:11" ht="13.8" customHeight="1" x14ac:dyDescent="0.25">
      <c r="B21" s="10"/>
      <c r="C21" s="10"/>
      <c r="D21" s="10"/>
      <c r="E21" s="10"/>
      <c r="F21" s="10"/>
    </row>
    <row r="22" spans="1:11" ht="13.8" customHeight="1" x14ac:dyDescent="0.25">
      <c r="A22" s="11" t="s">
        <v>22</v>
      </c>
      <c r="B22" s="12"/>
      <c r="C22" s="12"/>
      <c r="D22" s="12"/>
      <c r="E22" s="12"/>
      <c r="F22" s="12"/>
    </row>
    <row r="23" spans="1:11" ht="13.8" customHeight="1" x14ac:dyDescent="0.25">
      <c r="A23" s="4" t="s">
        <v>7</v>
      </c>
      <c r="B23" s="13">
        <v>0</v>
      </c>
      <c r="C23" s="13">
        <v>0</v>
      </c>
      <c r="D23" s="13">
        <v>0</v>
      </c>
      <c r="E23" s="13">
        <v>0</v>
      </c>
      <c r="F23" s="13">
        <f t="shared" ref="F23:F31" si="1">SUM(B23:E23)</f>
        <v>0</v>
      </c>
    </row>
    <row r="24" spans="1:11" ht="13.8" customHeight="1" x14ac:dyDescent="0.25">
      <c r="A24" s="4" t="s">
        <v>8</v>
      </c>
      <c r="B24" s="12">
        <v>0</v>
      </c>
      <c r="C24" s="12">
        <v>0</v>
      </c>
      <c r="D24" s="12">
        <v>0</v>
      </c>
      <c r="E24" s="12">
        <v>0</v>
      </c>
      <c r="F24" s="12">
        <f t="shared" si="1"/>
        <v>0</v>
      </c>
    </row>
    <row r="25" spans="1:11" ht="13.8" customHeight="1" x14ac:dyDescent="0.25">
      <c r="A25" s="4" t="s">
        <v>9</v>
      </c>
      <c r="B25" s="12">
        <v>0</v>
      </c>
      <c r="C25" s="12">
        <v>0</v>
      </c>
      <c r="D25" s="12">
        <v>0</v>
      </c>
      <c r="E25" s="12">
        <v>0</v>
      </c>
      <c r="F25" s="12">
        <f t="shared" si="1"/>
        <v>0</v>
      </c>
    </row>
    <row r="26" spans="1:11" ht="13.8" customHeight="1" x14ac:dyDescent="0.25">
      <c r="A26" s="4" t="s">
        <v>10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</row>
    <row r="27" spans="1:11" ht="13.8" customHeight="1" x14ac:dyDescent="0.25">
      <c r="A27" s="4" t="s">
        <v>11</v>
      </c>
      <c r="B27" s="12">
        <v>0</v>
      </c>
      <c r="C27" s="12">
        <v>0</v>
      </c>
      <c r="D27" s="12">
        <v>0</v>
      </c>
      <c r="E27" s="12">
        <v>0</v>
      </c>
      <c r="F27" s="12">
        <f t="shared" si="1"/>
        <v>0</v>
      </c>
    </row>
    <row r="28" spans="1:11" ht="13.8" customHeight="1" x14ac:dyDescent="0.25">
      <c r="A28" s="4" t="s">
        <v>12</v>
      </c>
      <c r="B28" s="12">
        <v>0</v>
      </c>
      <c r="C28" s="12">
        <v>0</v>
      </c>
      <c r="D28" s="12">
        <v>0</v>
      </c>
      <c r="E28" s="12">
        <v>0</v>
      </c>
      <c r="F28" s="12">
        <f t="shared" si="1"/>
        <v>0</v>
      </c>
    </row>
    <row r="29" spans="1:11" ht="13.8" customHeight="1" x14ac:dyDescent="0.25">
      <c r="A29" s="4" t="s">
        <v>13</v>
      </c>
      <c r="B29" s="12">
        <v>0</v>
      </c>
      <c r="C29" s="12">
        <v>0</v>
      </c>
      <c r="D29" s="12">
        <v>0</v>
      </c>
      <c r="E29" s="12">
        <v>0</v>
      </c>
      <c r="F29" s="12">
        <f t="shared" si="1"/>
        <v>0</v>
      </c>
    </row>
    <row r="30" spans="1:11" ht="13.8" customHeight="1" x14ac:dyDescent="0.25">
      <c r="A30" s="4" t="s">
        <v>14</v>
      </c>
      <c r="B30" s="12">
        <v>0</v>
      </c>
      <c r="C30" s="12">
        <v>0</v>
      </c>
      <c r="D30" s="12">
        <v>0</v>
      </c>
      <c r="E30" s="12">
        <v>0</v>
      </c>
      <c r="F30" s="12">
        <f t="shared" si="1"/>
        <v>0</v>
      </c>
    </row>
    <row r="31" spans="1:11" ht="13.8" customHeight="1" x14ac:dyDescent="0.25">
      <c r="A31" s="4" t="s">
        <v>15</v>
      </c>
      <c r="B31" s="12">
        <v>0</v>
      </c>
      <c r="C31" s="12">
        <v>0</v>
      </c>
      <c r="D31" s="12">
        <v>0</v>
      </c>
      <c r="E31" s="12">
        <v>0</v>
      </c>
      <c r="F31" s="12">
        <f t="shared" si="1"/>
        <v>0</v>
      </c>
    </row>
    <row r="32" spans="1:11" ht="13.8" customHeight="1" thickBot="1" x14ac:dyDescent="0.3">
      <c r="A32" s="6" t="s">
        <v>18</v>
      </c>
      <c r="B32" s="15">
        <f>SUM(B23:B31,B19)</f>
        <v>4368628118.9966755</v>
      </c>
      <c r="C32" s="15">
        <f>SUM(C23:C31,C19)</f>
        <v>2057195102.2774792</v>
      </c>
      <c r="D32" s="15">
        <f>SUM(D23:D31,D19)</f>
        <v>118302064.03016111</v>
      </c>
      <c r="E32" s="15">
        <f>SUM(E23:E31,E19)</f>
        <v>571313257.60568023</v>
      </c>
      <c r="F32" s="15">
        <f>SUM(F23:F31,F19)</f>
        <v>7115438542.909997</v>
      </c>
    </row>
    <row r="33" spans="1:6" ht="13.8" customHeight="1" thickTop="1" x14ac:dyDescent="0.25">
      <c r="A33" s="1"/>
      <c r="B33" s="10"/>
      <c r="C33" s="10"/>
      <c r="D33" s="10"/>
      <c r="E33" s="10"/>
      <c r="F33" s="10"/>
    </row>
    <row r="34" spans="1:6" ht="13.8" customHeight="1" x14ac:dyDescent="0.25">
      <c r="C34" s="10"/>
      <c r="D34" s="10"/>
      <c r="E34" s="10"/>
      <c r="F34" s="10"/>
    </row>
    <row r="35" spans="1:6" ht="13.8" customHeight="1" x14ac:dyDescent="0.25">
      <c r="A35" s="11" t="s">
        <v>23</v>
      </c>
      <c r="B35" s="12"/>
      <c r="C35" s="12"/>
      <c r="D35" s="12"/>
      <c r="E35" s="12"/>
      <c r="F35" s="12"/>
    </row>
    <row r="36" spans="1:6" ht="13.8" customHeight="1" x14ac:dyDescent="0.25">
      <c r="A36" s="21" t="s">
        <v>7</v>
      </c>
      <c r="B36" s="13">
        <v>0</v>
      </c>
      <c r="C36" s="13">
        <v>0</v>
      </c>
      <c r="D36" s="13">
        <v>0</v>
      </c>
      <c r="E36" s="13">
        <v>0</v>
      </c>
      <c r="F36" s="12">
        <f>SUM(B36:E36)</f>
        <v>0</v>
      </c>
    </row>
    <row r="37" spans="1:6" ht="13.8" customHeight="1" x14ac:dyDescent="0.25">
      <c r="A37" s="21" t="s">
        <v>8</v>
      </c>
      <c r="B37" s="12">
        <v>0</v>
      </c>
      <c r="C37" s="12">
        <v>0</v>
      </c>
      <c r="D37" s="12">
        <v>0</v>
      </c>
      <c r="E37" s="12">
        <v>0</v>
      </c>
      <c r="F37" s="12">
        <f t="shared" ref="F37:F44" si="2">SUM(B37:E37)</f>
        <v>0</v>
      </c>
    </row>
    <row r="38" spans="1:6" ht="13.8" customHeight="1" x14ac:dyDescent="0.25">
      <c r="A38" s="21" t="s">
        <v>9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ht="13.8" customHeight="1" x14ac:dyDescent="0.25">
      <c r="A39" s="21" t="s">
        <v>10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ht="13.8" customHeight="1" x14ac:dyDescent="0.25">
      <c r="A40" s="21" t="s">
        <v>11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ht="13.8" customHeight="1" x14ac:dyDescent="0.25">
      <c r="A41" s="21" t="s">
        <v>12</v>
      </c>
      <c r="B41" s="12">
        <v>0</v>
      </c>
      <c r="C41" s="12">
        <v>0</v>
      </c>
      <c r="D41" s="12">
        <v>0</v>
      </c>
      <c r="E41" s="12">
        <v>0</v>
      </c>
      <c r="F41" s="12">
        <f t="shared" si="2"/>
        <v>0</v>
      </c>
    </row>
    <row r="42" spans="1:6" ht="13.8" customHeight="1" x14ac:dyDescent="0.25">
      <c r="A42" s="21" t="s">
        <v>13</v>
      </c>
      <c r="B42" s="12">
        <v>0</v>
      </c>
      <c r="C42" s="12">
        <v>0</v>
      </c>
      <c r="D42" s="12">
        <v>0</v>
      </c>
      <c r="E42" s="12">
        <v>0</v>
      </c>
      <c r="F42" s="12">
        <f t="shared" si="2"/>
        <v>0</v>
      </c>
    </row>
    <row r="43" spans="1:6" ht="13.8" customHeight="1" x14ac:dyDescent="0.25">
      <c r="A43" s="21" t="s">
        <v>14</v>
      </c>
      <c r="B43" s="12">
        <v>0</v>
      </c>
      <c r="C43" s="12">
        <v>0</v>
      </c>
      <c r="D43" s="12">
        <v>0</v>
      </c>
      <c r="E43" s="12">
        <v>0</v>
      </c>
      <c r="F43" s="12">
        <f t="shared" si="2"/>
        <v>0</v>
      </c>
    </row>
    <row r="44" spans="1:6" ht="13.8" customHeight="1" x14ac:dyDescent="0.25">
      <c r="A44" s="21" t="s">
        <v>15</v>
      </c>
      <c r="B44" s="12">
        <v>0</v>
      </c>
      <c r="C44" s="12">
        <v>0</v>
      </c>
      <c r="D44" s="12">
        <v>0</v>
      </c>
      <c r="E44" s="12">
        <v>0</v>
      </c>
      <c r="F44" s="12">
        <f t="shared" si="2"/>
        <v>0</v>
      </c>
    </row>
    <row r="45" spans="1:6" ht="13.8" customHeight="1" thickBot="1" x14ac:dyDescent="0.3">
      <c r="A45" s="6" t="s">
        <v>19</v>
      </c>
      <c r="B45" s="15">
        <f>SUM(B36:B44,B32)</f>
        <v>4368628118.9966755</v>
      </c>
      <c r="C45" s="15">
        <f>SUM(C36:C44,C32)</f>
        <v>2057195102.2774792</v>
      </c>
      <c r="D45" s="15">
        <f>SUM(D36:D44,D32)</f>
        <v>118302064.03016111</v>
      </c>
      <c r="E45" s="15">
        <f>SUM(E36:E44,E32)</f>
        <v>571313257.60568023</v>
      </c>
      <c r="F45" s="15">
        <f>SUM(F36:F44,F32)</f>
        <v>7115438542.909997</v>
      </c>
    </row>
    <row r="46" spans="1:6" ht="13.8" customHeight="1" thickTop="1" x14ac:dyDescent="0.25">
      <c r="A46" s="6"/>
      <c r="B46" s="18"/>
      <c r="C46" s="18"/>
      <c r="D46" s="18"/>
      <c r="E46" s="18"/>
      <c r="F46" s="18"/>
    </row>
    <row r="47" spans="1:6" ht="13.8" customHeight="1" x14ac:dyDescent="0.25"/>
    <row r="48" spans="1:6" ht="13.8" customHeight="1" x14ac:dyDescent="0.25">
      <c r="A48" s="11" t="s">
        <v>24</v>
      </c>
      <c r="B48" s="12"/>
      <c r="C48" s="12"/>
      <c r="D48" s="12"/>
      <c r="E48" s="12"/>
      <c r="F48" s="12"/>
    </row>
    <row r="49" spans="1:6" ht="13.8" customHeight="1" x14ac:dyDescent="0.25">
      <c r="A49" s="21" t="s">
        <v>7</v>
      </c>
      <c r="B49" s="13">
        <v>0</v>
      </c>
      <c r="C49" s="13">
        <v>0</v>
      </c>
      <c r="D49" s="13">
        <v>0</v>
      </c>
      <c r="E49" s="13">
        <v>0</v>
      </c>
      <c r="F49" s="12">
        <f>SUM(B49:E49)</f>
        <v>0</v>
      </c>
    </row>
    <row r="50" spans="1:6" ht="13.8" customHeight="1" x14ac:dyDescent="0.25">
      <c r="A50" s="21" t="s">
        <v>8</v>
      </c>
      <c r="B50" s="12">
        <v>0</v>
      </c>
      <c r="C50" s="12">
        <v>0</v>
      </c>
      <c r="D50" s="12">
        <v>0</v>
      </c>
      <c r="E50" s="12">
        <v>0</v>
      </c>
      <c r="F50" s="12">
        <f t="shared" ref="F50:F57" si="3">SUM(B50:E50)</f>
        <v>0</v>
      </c>
    </row>
    <row r="51" spans="1:6" ht="13.8" customHeight="1" x14ac:dyDescent="0.25">
      <c r="A51" s="21" t="s">
        <v>9</v>
      </c>
      <c r="B51" s="12">
        <v>0</v>
      </c>
      <c r="C51" s="12">
        <v>0</v>
      </c>
      <c r="D51" s="12">
        <v>0</v>
      </c>
      <c r="E51" s="12">
        <v>0</v>
      </c>
      <c r="F51" s="12">
        <f t="shared" si="3"/>
        <v>0</v>
      </c>
    </row>
    <row r="52" spans="1:6" ht="13.8" customHeight="1" x14ac:dyDescent="0.25">
      <c r="A52" s="21" t="s">
        <v>10</v>
      </c>
      <c r="B52" s="12">
        <v>0</v>
      </c>
      <c r="C52" s="12">
        <v>0</v>
      </c>
      <c r="D52" s="12">
        <v>0</v>
      </c>
      <c r="E52" s="12">
        <v>0</v>
      </c>
      <c r="F52" s="12">
        <f t="shared" si="3"/>
        <v>0</v>
      </c>
    </row>
    <row r="53" spans="1:6" ht="13.8" customHeight="1" x14ac:dyDescent="0.25">
      <c r="A53" s="21" t="s">
        <v>11</v>
      </c>
      <c r="B53" s="12">
        <v>0</v>
      </c>
      <c r="C53" s="12">
        <v>0</v>
      </c>
      <c r="D53" s="12">
        <v>0</v>
      </c>
      <c r="E53" s="12">
        <v>0</v>
      </c>
      <c r="F53" s="12">
        <f t="shared" si="3"/>
        <v>0</v>
      </c>
    </row>
    <row r="54" spans="1:6" ht="13.8" customHeight="1" x14ac:dyDescent="0.25">
      <c r="A54" s="21" t="s">
        <v>12</v>
      </c>
      <c r="B54" s="12">
        <v>0</v>
      </c>
      <c r="C54" s="12">
        <v>0</v>
      </c>
      <c r="D54" s="12">
        <v>0</v>
      </c>
      <c r="E54" s="12">
        <v>0</v>
      </c>
      <c r="F54" s="12">
        <f t="shared" si="3"/>
        <v>0</v>
      </c>
    </row>
    <row r="55" spans="1:6" ht="13.8" customHeight="1" x14ac:dyDescent="0.25">
      <c r="A55" s="21" t="s">
        <v>13</v>
      </c>
      <c r="B55" s="12">
        <v>0</v>
      </c>
      <c r="C55" s="12">
        <v>0</v>
      </c>
      <c r="D55" s="12">
        <v>0</v>
      </c>
      <c r="E55" s="12">
        <v>0</v>
      </c>
      <c r="F55" s="12">
        <f t="shared" si="3"/>
        <v>0</v>
      </c>
    </row>
    <row r="56" spans="1:6" ht="13.8" customHeight="1" x14ac:dyDescent="0.25">
      <c r="A56" s="21" t="s">
        <v>14</v>
      </c>
      <c r="B56" s="12">
        <v>0</v>
      </c>
      <c r="C56" s="12">
        <v>0</v>
      </c>
      <c r="D56" s="12">
        <v>0</v>
      </c>
      <c r="E56" s="12">
        <v>0</v>
      </c>
      <c r="F56" s="12">
        <f t="shared" si="3"/>
        <v>0</v>
      </c>
    </row>
    <row r="57" spans="1:6" ht="13.8" customHeight="1" x14ac:dyDescent="0.25">
      <c r="A57" s="21" t="s">
        <v>15</v>
      </c>
      <c r="B57" s="12">
        <v>0</v>
      </c>
      <c r="C57" s="12">
        <v>0</v>
      </c>
      <c r="D57" s="12">
        <v>0</v>
      </c>
      <c r="E57" s="12">
        <v>0</v>
      </c>
      <c r="F57" s="12">
        <f t="shared" si="3"/>
        <v>0</v>
      </c>
    </row>
    <row r="58" spans="1:6" ht="13.8" customHeight="1" thickBot="1" x14ac:dyDescent="0.3">
      <c r="A58" s="6" t="s">
        <v>20</v>
      </c>
      <c r="B58" s="15">
        <f>SUM(B49:B57,B45)</f>
        <v>4368628118.9966755</v>
      </c>
      <c r="C58" s="15">
        <f>SUM(C49:C57,C45)</f>
        <v>2057195102.2774792</v>
      </c>
      <c r="D58" s="15">
        <f>SUM(D49:D57,D45)</f>
        <v>118302064.03016111</v>
      </c>
      <c r="E58" s="15">
        <f>SUM(E49:E57,E45)</f>
        <v>571313257.60568023</v>
      </c>
      <c r="F58" s="15">
        <f>SUM(F49:F57,F45)</f>
        <v>7115438542.909997</v>
      </c>
    </row>
    <row r="59" spans="1:6" ht="13.8" thickTop="1" x14ac:dyDescent="0.25"/>
  </sheetData>
  <mergeCells count="2">
    <mergeCell ref="A1:F1"/>
    <mergeCell ref="A3:F3"/>
  </mergeCells>
  <pageMargins left="1" right="1" top="1.25" bottom="1.25" header="0.5" footer="0.5"/>
  <pageSetup scale="60" orientation="portrait" r:id="rId1"/>
  <headerFooter>
    <oddHeader>&amp;R&amp;"Times New Roman,Bold"&amp;12Appendix M04
3Q2018
Page &amp;Nof &amp;P</oddHeader>
    <oddFooter>&amp;L&amp;"Times New Roman,Regular"&amp;12USAC&amp;C&amp;"Times New Roman,Regular"&amp;12Unaudited&amp;R&amp;"Times New Roman,Regular"&amp;12May 2,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Accrual Quarterly</vt:lpstr>
      <vt:lpstr>'2018 Accrual Quarterly'!Print_Area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AMiller</cp:lastModifiedBy>
  <dcterms:created xsi:type="dcterms:W3CDTF">2018-01-15T20:56:40Z</dcterms:created>
  <dcterms:modified xsi:type="dcterms:W3CDTF">2018-04-10T17:37:56Z</dcterms:modified>
</cp:coreProperties>
</file>