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9 Filing\1Q2019\Step 2 - Filing Finished\Excel\M0\"/>
    </mc:Choice>
  </mc:AlternateContent>
  <bookViews>
    <workbookView xWindow="0" yWindow="0" windowWidth="13800" windowHeight="3360"/>
  </bookViews>
  <sheets>
    <sheet name="M02" sheetId="1" r:id="rId1"/>
  </sheets>
  <definedNames>
    <definedName name="_xlnm.Print_Area" localSheetId="0">'M02'!$A$1:$C$57</definedName>
  </definedNames>
  <calcPr calcId="152511"/>
</workbook>
</file>

<file path=xl/calcChain.xml><?xml version="1.0" encoding="utf-8"?>
<calcChain xmlns="http://schemas.openxmlformats.org/spreadsheetml/2006/main">
  <c r="C55" i="1" l="1"/>
  <c r="C44" i="1"/>
  <c r="C16" i="1"/>
  <c r="C20" i="1" s="1"/>
  <c r="A24" i="1"/>
  <c r="A37" i="1" l="1"/>
  <c r="C29" i="1" l="1"/>
  <c r="C33" i="1" s="1"/>
  <c r="A48" i="1"/>
</calcChain>
</file>

<file path=xl/sharedStrings.xml><?xml version="1.0" encoding="utf-8"?>
<sst xmlns="http://schemas.openxmlformats.org/spreadsheetml/2006/main" count="42" uniqueCount="31">
  <si>
    <t>High Cost Support Mechanism</t>
  </si>
  <si>
    <t>High Cost Loop Support</t>
  </si>
  <si>
    <t>Subtotal High Cost Support Mechanism Program Demand</t>
  </si>
  <si>
    <t>Interest Income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</si>
  <si>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</si>
  <si>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</si>
  <si>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</si>
  <si>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</si>
  <si>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</si>
  <si>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</si>
  <si>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</si>
  <si>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</si>
  <si>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</si>
  <si>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</si>
  <si>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</si>
  <si>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</si>
  <si>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</si>
  <si>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</si>
  <si>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</si>
  <si>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$581.28 million program cap.</t>
    </r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</si>
  <si>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</si>
  <si>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</si>
  <si>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</si>
  <si>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</si>
  <si>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Fund Size Projections for 1Q2019</t>
  </si>
  <si>
    <t>Total High Cost Support Mechanism Contributions 1Q2019</t>
  </si>
  <si>
    <t>Total Low Income Support Mechanism Contributions 1Q2019</t>
  </si>
  <si>
    <t>Total Rural Health Care Support Mechanism Contributions 1Q2019</t>
  </si>
  <si>
    <t>Total Schools and Libraries Support Mechanism Contributions 1Q2019</t>
  </si>
  <si>
    <t>Connect America Fund Phase II Auction</t>
  </si>
  <si>
    <t>Additional Collections to Collect $1.125B for 1Q2019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</si>
</sst>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6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6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4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39" fontId="2" fillId="0" borderId="0" xfId="0" applyNumberFormat="1" applyFont="1" applyFill="1" applyAlignment="1">
      <alignment vertical="top"/>
    </xf>
    <xf numFmtId="44" fontId="8" fillId="0" borderId="1" xfId="1" applyFont="1" applyFill="1" applyBorder="1" applyAlignment="1">
      <alignment horizontal="right"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2" fontId="2" fillId="0" borderId="3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vertical="top"/>
    </xf>
    <xf numFmtId="8" fontId="2" fillId="0" borderId="0" xfId="0" applyNumberFormat="1" applyFont="1" applyFill="1" applyAlignment="1">
      <alignment horizontal="right" vertical="top"/>
    </xf>
    <xf numFmtId="0" fontId="2" fillId="0" borderId="0" xfId="3" applyFont="1" applyFill="1" applyAlignment="1">
      <alignment vertical="top" wrapText="1"/>
    </xf>
    <xf numFmtId="4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view="pageLayout" zoomScale="80" zoomScaleNormal="100" zoomScaleSheetLayoutView="120" zoomScalePageLayoutView="80" workbookViewId="0">
      <selection activeCell="C16" sqref="C16"/>
    </sheetView>
  </sheetViews>
  <sheetFormatPr defaultColWidth="9.140625" defaultRowHeight="15.75" x14ac:dyDescent="0.25"/>
  <cols>
    <col min="1" max="1" width="72.7109375" style="3" customWidth="1"/>
    <col min="2" max="2" width="7" style="4" customWidth="1"/>
    <col min="3" max="3" width="14.85546875" style="5" customWidth="1"/>
    <col min="4" max="4" width="9.140625" style="3"/>
    <col min="5" max="5" width="15.140625" style="3" customWidth="1"/>
    <col min="6" max="6" width="14.7109375" style="3" customWidth="1"/>
    <col min="7" max="7" width="15.7109375" style="3" customWidth="1"/>
    <col min="8" max="16384" width="9.140625" style="3"/>
  </cols>
  <sheetData>
    <row r="1" spans="1:4" ht="21.75" customHeight="1" x14ac:dyDescent="0.25"/>
    <row r="2" spans="1:4" s="9" customFormat="1" x14ac:dyDescent="0.2">
      <c r="A2" s="7" t="s">
        <v>0</v>
      </c>
      <c r="B2" s="7"/>
      <c r="C2" s="8"/>
    </row>
    <row r="3" spans="1:4" s="9" customFormat="1" x14ac:dyDescent="0.2">
      <c r="A3" s="7" t="s">
        <v>24</v>
      </c>
      <c r="B3" s="7"/>
      <c r="C3" s="8"/>
    </row>
    <row r="4" spans="1:4" s="9" customFormat="1" x14ac:dyDescent="0.2">
      <c r="A4" s="7" t="s">
        <v>18</v>
      </c>
      <c r="B4" s="7"/>
      <c r="C4" s="8"/>
    </row>
    <row r="5" spans="1:4" s="9" customFormat="1" ht="15" customHeight="1" x14ac:dyDescent="0.2">
      <c r="A5" s="10"/>
      <c r="B5" s="11"/>
      <c r="C5" s="12"/>
    </row>
    <row r="6" spans="1:4" s="15" customFormat="1" x14ac:dyDescent="0.2">
      <c r="A6" s="13" t="s">
        <v>1</v>
      </c>
      <c r="B6" s="13"/>
      <c r="C6" s="14">
        <v>122.7</v>
      </c>
      <c r="D6" s="40"/>
    </row>
    <row r="7" spans="1:4" s="15" customFormat="1" x14ac:dyDescent="0.2">
      <c r="A7" s="13" t="s">
        <v>21</v>
      </c>
      <c r="B7" s="13"/>
      <c r="C7" s="6">
        <v>183.23</v>
      </c>
      <c r="D7" s="41"/>
    </row>
    <row r="8" spans="1:4" s="15" customFormat="1" x14ac:dyDescent="0.2">
      <c r="A8" s="13" t="s">
        <v>13</v>
      </c>
      <c r="B8" s="13"/>
      <c r="C8" s="6">
        <v>36.74</v>
      </c>
    </row>
    <row r="9" spans="1:4" s="15" customFormat="1" x14ac:dyDescent="0.2">
      <c r="A9" s="13" t="s">
        <v>16</v>
      </c>
      <c r="B9" s="13"/>
      <c r="C9" s="6">
        <v>379.42</v>
      </c>
    </row>
    <row r="10" spans="1:4" s="15" customFormat="1" x14ac:dyDescent="0.2">
      <c r="A10" s="13" t="s">
        <v>29</v>
      </c>
      <c r="B10" s="13"/>
      <c r="C10" s="6">
        <v>37.21</v>
      </c>
    </row>
    <row r="11" spans="1:4" s="15" customFormat="1" x14ac:dyDescent="0.2">
      <c r="A11" s="13" t="s">
        <v>14</v>
      </c>
      <c r="B11" s="13"/>
      <c r="C11" s="6">
        <v>119.81</v>
      </c>
      <c r="D11" s="41"/>
    </row>
    <row r="12" spans="1:4" s="15" customFormat="1" x14ac:dyDescent="0.2">
      <c r="A12" s="13" t="s">
        <v>23</v>
      </c>
      <c r="B12" s="13"/>
      <c r="C12" s="6">
        <v>102.37</v>
      </c>
      <c r="D12" s="41"/>
    </row>
    <row r="13" spans="1:4" s="15" customFormat="1" x14ac:dyDescent="0.2">
      <c r="A13" s="13" t="s">
        <v>17</v>
      </c>
      <c r="B13" s="13"/>
      <c r="C13" s="6">
        <v>32.08</v>
      </c>
    </row>
    <row r="14" spans="1:4" s="15" customFormat="1" x14ac:dyDescent="0.2">
      <c r="A14" s="13" t="s">
        <v>22</v>
      </c>
      <c r="B14" s="13"/>
      <c r="C14" s="6">
        <v>91.14</v>
      </c>
    </row>
    <row r="15" spans="1:4" s="15" customFormat="1" x14ac:dyDescent="0.2">
      <c r="A15" s="39" t="s">
        <v>30</v>
      </c>
      <c r="B15" s="13"/>
      <c r="C15" s="30">
        <v>20.3</v>
      </c>
      <c r="D15" s="41"/>
    </row>
    <row r="16" spans="1:4" s="15" customFormat="1" x14ac:dyDescent="0.2">
      <c r="A16" s="35" t="s">
        <v>2</v>
      </c>
      <c r="B16" s="13"/>
      <c r="C16" s="16">
        <f>SUM(C6:C15)</f>
        <v>1125.0000000000002</v>
      </c>
    </row>
    <row r="17" spans="1:4" s="15" customFormat="1" x14ac:dyDescent="0.2">
      <c r="A17" s="13" t="s">
        <v>12</v>
      </c>
      <c r="B17" s="13"/>
      <c r="C17" s="6">
        <v>10.49</v>
      </c>
    </row>
    <row r="18" spans="1:4" s="15" customFormat="1" x14ac:dyDescent="0.2">
      <c r="A18" s="13" t="s">
        <v>15</v>
      </c>
      <c r="B18" s="13"/>
      <c r="C18" s="6">
        <v>13.8</v>
      </c>
    </row>
    <row r="19" spans="1:4" s="15" customFormat="1" ht="15.75" customHeight="1" x14ac:dyDescent="0.2">
      <c r="A19" s="13" t="s">
        <v>3</v>
      </c>
      <c r="B19" s="13"/>
      <c r="C19" s="17">
        <v>-1.46</v>
      </c>
    </row>
    <row r="20" spans="1:4" s="15" customFormat="1" ht="18" customHeight="1" thickBot="1" x14ac:dyDescent="0.25">
      <c r="A20" s="18" t="s">
        <v>25</v>
      </c>
      <c r="B20" s="19"/>
      <c r="C20" s="20">
        <f>SUM(C16:C19)</f>
        <v>1147.8300000000002</v>
      </c>
    </row>
    <row r="21" spans="1:4" s="9" customFormat="1" ht="16.5" thickTop="1" x14ac:dyDescent="0.2">
      <c r="A21" s="15"/>
      <c r="B21" s="21"/>
      <c r="C21" s="22"/>
      <c r="D21" s="15"/>
    </row>
    <row r="22" spans="1:4" s="9" customFormat="1" x14ac:dyDescent="0.2">
      <c r="A22" s="15"/>
      <c r="B22" s="21"/>
      <c r="C22" s="21"/>
      <c r="D22" s="15"/>
    </row>
    <row r="23" spans="1:4" s="15" customFormat="1" x14ac:dyDescent="0.2">
      <c r="A23" s="42" t="s">
        <v>4</v>
      </c>
      <c r="B23" s="42"/>
      <c r="C23" s="42"/>
    </row>
    <row r="24" spans="1:4" s="15" customFormat="1" x14ac:dyDescent="0.2">
      <c r="A24" s="42" t="str">
        <f>A3</f>
        <v>Fund Size Projections for 1Q2019</v>
      </c>
      <c r="B24" s="42"/>
      <c r="C24" s="42"/>
    </row>
    <row r="25" spans="1:4" s="9" customFormat="1" x14ac:dyDescent="0.2">
      <c r="A25" s="45" t="s">
        <v>18</v>
      </c>
      <c r="B25" s="45"/>
      <c r="C25" s="45"/>
      <c r="D25" s="15"/>
    </row>
    <row r="26" spans="1:4" s="15" customFormat="1" x14ac:dyDescent="0.2">
      <c r="A26" s="13"/>
      <c r="B26" s="21"/>
      <c r="C26" s="12"/>
    </row>
    <row r="27" spans="1:4" s="15" customFormat="1" x14ac:dyDescent="0.2">
      <c r="A27" s="13" t="s">
        <v>5</v>
      </c>
      <c r="B27" s="13"/>
      <c r="C27" s="14">
        <v>279.33</v>
      </c>
    </row>
    <row r="28" spans="1:4" s="15" customFormat="1" x14ac:dyDescent="0.2">
      <c r="A28" s="13" t="s">
        <v>6</v>
      </c>
      <c r="B28" s="13"/>
      <c r="C28" s="36">
        <v>7.0000000000000007E-2</v>
      </c>
    </row>
    <row r="29" spans="1:4" s="15" customFormat="1" x14ac:dyDescent="0.2">
      <c r="A29" s="35" t="s">
        <v>7</v>
      </c>
      <c r="B29" s="13"/>
      <c r="C29" s="16">
        <f>SUM(C27:C28)</f>
        <v>279.39999999999998</v>
      </c>
    </row>
    <row r="30" spans="1:4" s="15" customFormat="1" x14ac:dyDescent="0.2">
      <c r="A30" s="13" t="s">
        <v>12</v>
      </c>
      <c r="B30" s="23"/>
      <c r="C30" s="17">
        <v>-15.3</v>
      </c>
    </row>
    <row r="31" spans="1:4" s="15" customFormat="1" x14ac:dyDescent="0.2">
      <c r="A31" s="13" t="s">
        <v>15</v>
      </c>
      <c r="B31" s="13"/>
      <c r="C31" s="37">
        <v>15.01</v>
      </c>
    </row>
    <row r="32" spans="1:4" s="15" customFormat="1" x14ac:dyDescent="0.2">
      <c r="A32" s="13" t="s">
        <v>3</v>
      </c>
      <c r="B32" s="13"/>
      <c r="C32" s="24">
        <v>-0.09</v>
      </c>
    </row>
    <row r="33" spans="1:7" s="15" customFormat="1" ht="20.25" customHeight="1" thickBot="1" x14ac:dyDescent="0.25">
      <c r="A33" s="18" t="s">
        <v>26</v>
      </c>
      <c r="B33" s="19"/>
      <c r="C33" s="25">
        <f>SUM(C29:C32)</f>
        <v>279.02</v>
      </c>
      <c r="E33" s="26"/>
      <c r="F33" s="26"/>
    </row>
    <row r="34" spans="1:7" s="9" customFormat="1" ht="16.5" thickTop="1" x14ac:dyDescent="0.2">
      <c r="A34" s="27"/>
      <c r="B34" s="27"/>
      <c r="C34" s="21"/>
      <c r="D34" s="15"/>
    </row>
    <row r="35" spans="1:7" s="9" customFormat="1" x14ac:dyDescent="0.2">
      <c r="A35" s="15"/>
      <c r="B35" s="21"/>
      <c r="C35" s="21"/>
      <c r="D35" s="15"/>
    </row>
    <row r="36" spans="1:7" s="15" customFormat="1" x14ac:dyDescent="0.2">
      <c r="A36" s="8" t="s">
        <v>8</v>
      </c>
      <c r="B36" s="8"/>
      <c r="C36" s="8"/>
    </row>
    <row r="37" spans="1:7" s="15" customFormat="1" x14ac:dyDescent="0.2">
      <c r="A37" s="8" t="str">
        <f>A24</f>
        <v>Fund Size Projections for 1Q2019</v>
      </c>
      <c r="B37" s="8"/>
      <c r="C37" s="8"/>
    </row>
    <row r="38" spans="1:7" s="9" customFormat="1" x14ac:dyDescent="0.2">
      <c r="A38" s="7" t="s">
        <v>18</v>
      </c>
      <c r="B38" s="7"/>
      <c r="C38" s="8"/>
      <c r="D38" s="15"/>
    </row>
    <row r="39" spans="1:7" s="15" customFormat="1" x14ac:dyDescent="0.2">
      <c r="A39" s="13"/>
      <c r="B39" s="21"/>
      <c r="C39" s="12"/>
    </row>
    <row r="40" spans="1:7" s="15" customFormat="1" x14ac:dyDescent="0.2">
      <c r="A40" s="13" t="s">
        <v>9</v>
      </c>
      <c r="B40" s="21"/>
      <c r="C40" s="14">
        <v>190.19</v>
      </c>
    </row>
    <row r="41" spans="1:7" s="15" customFormat="1" x14ac:dyDescent="0.2">
      <c r="A41" s="13" t="s">
        <v>12</v>
      </c>
      <c r="B41" s="28"/>
      <c r="C41" s="6">
        <v>1.5</v>
      </c>
    </row>
    <row r="42" spans="1:7" s="15" customFormat="1" ht="20.25" customHeight="1" x14ac:dyDescent="0.2">
      <c r="A42" s="13" t="s">
        <v>20</v>
      </c>
      <c r="B42" s="38">
        <v>3.8</v>
      </c>
      <c r="C42" s="6">
        <v>0</v>
      </c>
    </row>
    <row r="43" spans="1:7" s="15" customFormat="1" x14ac:dyDescent="0.2">
      <c r="A43" s="13" t="s">
        <v>3</v>
      </c>
      <c r="B43" s="21"/>
      <c r="C43" s="6">
        <v>-0.48</v>
      </c>
    </row>
    <row r="44" spans="1:7" s="15" customFormat="1" ht="20.25" customHeight="1" thickBot="1" x14ac:dyDescent="0.25">
      <c r="A44" s="44" t="s">
        <v>27</v>
      </c>
      <c r="B44" s="44"/>
      <c r="C44" s="25">
        <f>SUM(C40:C43)</f>
        <v>191.21</v>
      </c>
    </row>
    <row r="45" spans="1:7" s="15" customFormat="1" ht="16.5" customHeight="1" thickTop="1" x14ac:dyDescent="0.2">
      <c r="A45" s="2"/>
      <c r="B45" s="2"/>
      <c r="C45" s="1"/>
    </row>
    <row r="46" spans="1:7" s="15" customFormat="1" x14ac:dyDescent="0.2">
      <c r="B46" s="21"/>
      <c r="C46" s="21"/>
    </row>
    <row r="47" spans="1:7" s="15" customFormat="1" x14ac:dyDescent="0.2">
      <c r="A47" s="8" t="s">
        <v>10</v>
      </c>
      <c r="B47" s="8"/>
      <c r="C47" s="8"/>
    </row>
    <row r="48" spans="1:7" s="15" customFormat="1" x14ac:dyDescent="0.2">
      <c r="A48" s="8" t="str">
        <f>A37</f>
        <v>Fund Size Projections for 1Q2019</v>
      </c>
      <c r="B48" s="8"/>
      <c r="C48" s="8"/>
      <c r="G48" s="26"/>
    </row>
    <row r="49" spans="1:7" s="9" customFormat="1" x14ac:dyDescent="0.2">
      <c r="A49" s="7" t="s">
        <v>18</v>
      </c>
      <c r="B49" s="7"/>
      <c r="C49" s="8"/>
      <c r="D49" s="15"/>
    </row>
    <row r="50" spans="1:7" s="15" customFormat="1" x14ac:dyDescent="0.2">
      <c r="B50" s="21"/>
      <c r="C50" s="21"/>
    </row>
    <row r="51" spans="1:7" s="15" customFormat="1" x14ac:dyDescent="0.2">
      <c r="A51" s="13" t="s">
        <v>11</v>
      </c>
      <c r="B51" s="29"/>
      <c r="C51" s="14">
        <v>378.85</v>
      </c>
    </row>
    <row r="52" spans="1:7" s="15" customFormat="1" x14ac:dyDescent="0.2">
      <c r="A52" s="13" t="s">
        <v>12</v>
      </c>
      <c r="B52" s="29"/>
      <c r="C52" s="6">
        <v>6.48</v>
      </c>
      <c r="F52" s="26"/>
    </row>
    <row r="53" spans="1:7" s="15" customFormat="1" x14ac:dyDescent="0.2">
      <c r="A53" s="15" t="s">
        <v>15</v>
      </c>
      <c r="B53" s="26"/>
      <c r="C53" s="37">
        <v>24.44</v>
      </c>
    </row>
    <row r="54" spans="1:7" s="15" customFormat="1" x14ac:dyDescent="0.2">
      <c r="A54" s="13" t="s">
        <v>3</v>
      </c>
      <c r="B54" s="29"/>
      <c r="C54" s="30">
        <v>-3.36</v>
      </c>
      <c r="G54" s="26"/>
    </row>
    <row r="55" spans="1:7" s="15" customFormat="1" ht="20.25" customHeight="1" thickBot="1" x14ac:dyDescent="0.25">
      <c r="A55" s="44" t="s">
        <v>28</v>
      </c>
      <c r="B55" s="44"/>
      <c r="C55" s="31">
        <f>SUM(C51:C54)</f>
        <v>406.41</v>
      </c>
    </row>
    <row r="56" spans="1:7" s="15" customFormat="1" ht="20.25" customHeight="1" thickTop="1" x14ac:dyDescent="0.2">
      <c r="A56" s="13"/>
      <c r="B56" s="32"/>
      <c r="C56" s="33"/>
      <c r="F56" s="26"/>
    </row>
    <row r="57" spans="1:7" s="34" customFormat="1" ht="18" customHeight="1" x14ac:dyDescent="0.2">
      <c r="A57" s="43" t="s">
        <v>19</v>
      </c>
      <c r="B57" s="43"/>
      <c r="C57" s="43"/>
    </row>
  </sheetData>
  <mergeCells count="6">
    <mergeCell ref="A23:C23"/>
    <mergeCell ref="A57:C57"/>
    <mergeCell ref="A44:B44"/>
    <mergeCell ref="A55:B55"/>
    <mergeCell ref="A25:C25"/>
    <mergeCell ref="A24:C24"/>
  </mergeCells>
  <phoneticPr fontId="7" type="noConversion"/>
  <printOptions horizontalCentered="1" verticalCentered="1"/>
  <pageMargins left="0" right="0" top="0.75" bottom="0.75" header="0.5" footer="0.5"/>
  <pageSetup scale="78" orientation="portrait" r:id="rId1"/>
  <headerFooter alignWithMargins="0">
    <oddHeader>&amp;C&amp;"Times New Roman,Bold"&amp;12Universal Service Administrative Company
&amp;"Times New Roman,Regular"Fund Size Projections for 1st Quarter 2019&amp;R&amp;"Times New Roman,Regular"&amp;12Appendix M02
1Q2019
Page &amp;P of &amp;N</oddHeader>
    <oddFooter>&amp;L&amp;"Times New Roman,Regular"&amp;12USAC&amp;R&amp;"Times New Roman,Regular"&amp;12November 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phughet</cp:lastModifiedBy>
  <cp:lastPrinted>2018-10-30T19:16:32Z</cp:lastPrinted>
  <dcterms:created xsi:type="dcterms:W3CDTF">2006-07-26T12:34:08Z</dcterms:created>
  <dcterms:modified xsi:type="dcterms:W3CDTF">2018-11-01T21:05:44Z</dcterms:modified>
</cp:coreProperties>
</file>