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2Q2023\Step 1 - Filing Appendices and Working Drafts\M0\"/>
    </mc:Choice>
  </mc:AlternateContent>
  <bookViews>
    <workbookView xWindow="2925" yWindow="1095" windowWidth="21600" windowHeight="11775" tabRatio="874"/>
  </bookViews>
  <sheets>
    <sheet name="M01" sheetId="8" r:id="rId1"/>
  </sheets>
  <definedNames>
    <definedName name="_xlnm.Print_Area" localSheetId="0">'M01'!$B$1:$G$117</definedName>
  </definedNames>
  <calcPr calcId="191029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7" i="8" l="1"/>
  <c r="B123" i="8"/>
  <c r="B113" i="8" l="1"/>
  <c r="B100" i="8"/>
  <c r="B90" i="8"/>
  <c r="B78" i="8"/>
  <c r="B68" i="8"/>
  <c r="B55" i="8"/>
  <c r="B44" i="8"/>
  <c r="B33" i="8"/>
</calcChain>
</file>

<file path=xl/sharedStrings.xml><?xml version="1.0" encoding="utf-8"?>
<sst xmlns="http://schemas.openxmlformats.org/spreadsheetml/2006/main" count="91" uniqueCount="47">
  <si>
    <t>(stated in thousands)</t>
  </si>
  <si>
    <t>Rent</t>
  </si>
  <si>
    <t xml:space="preserve"> </t>
  </si>
  <si>
    <t>*  These costs are allocated to each of the programs.</t>
  </si>
  <si>
    <t>USAC COMMON BUDGET</t>
  </si>
  <si>
    <t>Compensation &amp; Benefits</t>
  </si>
  <si>
    <t>SCHOOLS &amp; LIBRARIES</t>
  </si>
  <si>
    <t>LOW INCOME</t>
  </si>
  <si>
    <t>RURAL HEALTH CARE</t>
  </si>
  <si>
    <t>USAC Support - Allocation of Common Budget</t>
  </si>
  <si>
    <t>Data Collection Billing Reimbursement</t>
  </si>
  <si>
    <t>HIGH COST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</si>
  <si>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</si>
  <si>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</si>
  <si>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</si>
  <si>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</si>
  <si>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</si>
  <si>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</si>
  <si>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</si>
  <si>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</si>
  <si>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</si>
  <si>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</si>
  <si>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</si>
  <si>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</si>
  <si>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</si>
  <si>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</si>
  <si>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</si>
  <si>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</si>
  <si>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</si>
  <si>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Direct Capital Costs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</si>
  <si>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</si>
  <si>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</si>
  <si>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</si>
  <si>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</si>
  <si>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</si>
  <si>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</si>
  <si>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Other Expenses</t>
  </si>
  <si>
    <t>Taxes &amp; Insurance</t>
  </si>
  <si>
    <t>Lifeline Eligibility Verification</t>
  </si>
  <si>
    <t>SL Program Administration</t>
  </si>
  <si>
    <t>Hardware and Equipment</t>
  </si>
  <si>
    <t>2nd Quarter Operating Budget:</t>
  </si>
  <si>
    <t>2nd Quarter Capital Budget:</t>
  </si>
  <si>
    <t>CONNECTED CARE PILOT</t>
  </si>
  <si>
    <t>TOTAL USAC CONNECTED CARE PILOT BUDGETS</t>
  </si>
  <si>
    <t xml:space="preserve">     CONNECTED CARE PILOT Operating Total</t>
  </si>
  <si>
    <t xml:space="preserve">     CONNECTED CARE PILOT Capital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</si>
</sst>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8" fillId="0" borderId="0" applyFont="0" applyFill="0" applyBorder="0" applyAlignment="0" applyProtection="0"/>
    <xf numFmtId="0" fontId="7" fillId="0" borderId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7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 applyNumberFormat="0" applyBorder="0" applyAlignment="0"/>
    <xf numFmtId="0" fontId="12" fillId="0" borderId="0" applyNumberFormat="0" applyBorder="0" applyAlignment="0"/>
    <xf numFmtId="0" fontId="5" fillId="0" borderId="0"/>
    <xf numFmtId="166" fontId="31" fillId="0" borderId="0"/>
    <xf numFmtId="167" fontId="31" fillId="0" borderId="0"/>
    <xf numFmtId="168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5" fillId="34" borderId="0"/>
    <xf numFmtId="0" fontId="36" fillId="0" borderId="0"/>
    <xf numFmtId="43" fontId="32" fillId="0" borderId="0" applyFont="0" applyFill="0" applyBorder="0" applyAlignment="0" applyProtection="0"/>
    <xf numFmtId="0" fontId="37" fillId="0" borderId="0"/>
    <xf numFmtId="166" fontId="37" fillId="0" borderId="0"/>
    <xf numFmtId="167" fontId="37" fillId="0" borderId="0"/>
    <xf numFmtId="168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34" borderId="0"/>
    <xf numFmtId="0" fontId="4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45" fillId="0" borderId="0"/>
    <xf numFmtId="167" fontId="45" fillId="0" borderId="0"/>
    <xf numFmtId="168" fontId="45" fillId="0" borderId="0"/>
    <xf numFmtId="0" fontId="45" fillId="0" borderId="0"/>
    <xf numFmtId="0" fontId="47" fillId="0" borderId="0"/>
    <xf numFmtId="0" fontId="48" fillId="0" borderId="0"/>
    <xf numFmtId="0" fontId="45" fillId="34" borderId="0"/>
    <xf numFmtId="0" fontId="49" fillId="0" borderId="0"/>
    <xf numFmtId="0" fontId="50" fillId="0" borderId="0"/>
    <xf numFmtId="0" fontId="51" fillId="0" borderId="0"/>
    <xf numFmtId="0" fontId="52" fillId="34" borderId="0"/>
    <xf numFmtId="0" fontId="53" fillId="0" borderId="0"/>
    <xf numFmtId="0" fontId="54" fillId="0" borderId="0"/>
    <xf numFmtId="0" fontId="55" fillId="34" borderId="0"/>
    <xf numFmtId="0" fontId="2" fillId="0" borderId="0"/>
    <xf numFmtId="44" fontId="2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31" fillId="0" borderId="0"/>
    <xf numFmtId="172" fontId="31" fillId="0" borderId="0"/>
    <xf numFmtId="171" fontId="31" fillId="0" borderId="0"/>
    <xf numFmtId="168" fontId="31" fillId="0" borderId="0"/>
    <xf numFmtId="9" fontId="46" fillId="0" borderId="0" applyFont="0" applyFill="0" applyBorder="0" applyAlignment="0" applyProtection="0"/>
    <xf numFmtId="0" fontId="31" fillId="0" borderId="0"/>
    <xf numFmtId="0" fontId="31" fillId="34" borderId="0"/>
    <xf numFmtId="0" fontId="33" fillId="0" borderId="0"/>
    <xf numFmtId="0" fontId="34" fillId="0" borderId="0"/>
    <xf numFmtId="0" fontId="42" fillId="0" borderId="0"/>
    <xf numFmtId="0" fontId="35" fillId="34" borderId="0"/>
    <xf numFmtId="0" fontId="3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46" fillId="0" borderId="0" applyFont="0" applyFill="0" applyBorder="0" applyAlignment="0" applyProtection="0"/>
    <xf numFmtId="166" fontId="31" fillId="0" borderId="0"/>
    <xf numFmtId="167" fontId="31" fillId="0" borderId="0"/>
    <xf numFmtId="0" fontId="7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0" fontId="31" fillId="36" borderId="0"/>
    <xf numFmtId="0" fontId="33" fillId="0" borderId="0"/>
    <xf numFmtId="0" fontId="31" fillId="0" borderId="0"/>
    <xf numFmtId="174" fontId="31" fillId="0" borderId="0"/>
    <xf numFmtId="168" fontId="31" fillId="0" borderId="0"/>
    <xf numFmtId="9" fontId="3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3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1" fillId="0" borderId="0"/>
    <xf numFmtId="166" fontId="31" fillId="0" borderId="0"/>
    <xf numFmtId="167" fontId="3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7" fillId="0" borderId="0" applyProtection="0"/>
    <xf numFmtId="0" fontId="7" fillId="0" borderId="0" applyProtection="0"/>
    <xf numFmtId="9" fontId="1" fillId="0" borderId="0" applyFont="0" applyFill="0" applyBorder="0" applyAlignment="0" applyProtection="0"/>
    <xf numFmtId="0" fontId="12" fillId="0" borderId="0" applyNumberFormat="0" applyBorder="0" applyAlignment="0"/>
    <xf numFmtId="0" fontId="13" fillId="2" borderId="0" applyNumberFormat="0" applyBorder="0" applyAlignment="0"/>
    <xf numFmtId="0" fontId="7" fillId="0" borderId="0"/>
    <xf numFmtId="0" fontId="12" fillId="0" borderId="0" applyNumberFormat="0" applyBorder="0" applyAlignment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1" fillId="0" borderId="0"/>
    <xf numFmtId="173" fontId="31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7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38" fillId="0" borderId="0"/>
    <xf numFmtId="170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0" fontId="31" fillId="34" borderId="0"/>
    <xf numFmtId="0" fontId="33" fillId="0" borderId="0"/>
    <xf numFmtId="0" fontId="36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169" fontId="46" fillId="0" borderId="0" applyFont="0" applyFill="0" applyBorder="0" applyAlignment="0" applyProtection="0"/>
    <xf numFmtId="174" fontId="31" fillId="0" borderId="0"/>
    <xf numFmtId="173" fontId="31" fillId="0" borderId="0"/>
    <xf numFmtId="168" fontId="31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1" fillId="9" borderId="9" applyNumberFormat="0" applyFont="0" applyAlignment="0" applyProtection="0"/>
    <xf numFmtId="0" fontId="31" fillId="0" borderId="0"/>
    <xf numFmtId="0" fontId="38" fillId="0" borderId="0"/>
    <xf numFmtId="0" fontId="39" fillId="0" borderId="0"/>
    <xf numFmtId="0" fontId="31" fillId="36" borderId="0"/>
    <xf numFmtId="0" fontId="36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7" fillId="0" borderId="0"/>
    <xf numFmtId="0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66" fontId="31" fillId="0" borderId="0"/>
    <xf numFmtId="167" fontId="31" fillId="0" borderId="0"/>
    <xf numFmtId="0" fontId="36" fillId="0" borderId="0"/>
    <xf numFmtId="0" fontId="3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31" fillId="0" borderId="0"/>
    <xf numFmtId="0" fontId="31" fillId="0" borderId="0"/>
    <xf numFmtId="0" fontId="31" fillId="34" borderId="0"/>
    <xf numFmtId="0" fontId="31" fillId="36" borderId="0"/>
    <xf numFmtId="0" fontId="7" fillId="0" borderId="0" applyProtection="0"/>
    <xf numFmtId="166" fontId="31" fillId="0" borderId="0"/>
    <xf numFmtId="167" fontId="31" fillId="0" borderId="0"/>
    <xf numFmtId="44" fontId="31" fillId="0" borderId="0" applyFont="0" applyFill="0" applyBorder="0" applyAlignment="0" applyProtection="0"/>
    <xf numFmtId="174" fontId="31" fillId="0" borderId="0"/>
    <xf numFmtId="166" fontId="31" fillId="0" borderId="0"/>
    <xf numFmtId="0" fontId="36" fillId="0" borderId="0"/>
    <xf numFmtId="0" fontId="7" fillId="0" borderId="0"/>
    <xf numFmtId="0" fontId="1" fillId="0" borderId="0"/>
    <xf numFmtId="0" fontId="7" fillId="0" borderId="0"/>
    <xf numFmtId="0" fontId="33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6" fontId="31" fillId="0" borderId="0"/>
    <xf numFmtId="173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7" fillId="0" borderId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34" borderId="0"/>
    <xf numFmtId="0" fontId="31" fillId="36" borderId="0"/>
    <xf numFmtId="0" fontId="31" fillId="36" borderId="0"/>
    <xf numFmtId="0" fontId="56" fillId="0" borderId="0"/>
    <xf numFmtId="44" fontId="31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0" fontId="1" fillId="0" borderId="0"/>
    <xf numFmtId="169" fontId="46" fillId="0" borderId="0" applyFont="0" applyFill="0" applyBorder="0" applyAlignment="0" applyProtection="0"/>
    <xf numFmtId="0" fontId="31" fillId="0" borderId="0"/>
    <xf numFmtId="167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73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0" borderId="0"/>
    <xf numFmtId="0" fontId="31" fillId="34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9" fontId="7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5" fillId="34" borderId="0"/>
    <xf numFmtId="0" fontId="36" fillId="0" borderId="0"/>
    <xf numFmtId="170" fontId="4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167" fontId="31" fillId="0" borderId="0"/>
    <xf numFmtId="0" fontId="31" fillId="34" borderId="0"/>
    <xf numFmtId="0" fontId="33" fillId="0" borderId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0" fontId="7" fillId="0" borderId="0" applyProtection="0"/>
    <xf numFmtId="0" fontId="31" fillId="0" borderId="0"/>
    <xf numFmtId="174" fontId="3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7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6" borderId="0"/>
    <xf numFmtId="0" fontId="33" fillId="0" borderId="0"/>
    <xf numFmtId="44" fontId="1" fillId="0" borderId="0" applyFont="0" applyFill="0" applyBorder="0" applyAlignment="0" applyProtection="0"/>
    <xf numFmtId="0" fontId="31" fillId="0" borderId="0"/>
    <xf numFmtId="174" fontId="31" fillId="0" borderId="0"/>
  </cellStyleXfs>
  <cellXfs count="34">
    <xf numFmtId="0" fontId="0" fillId="0" borderId="0" xfId="0"/>
    <xf numFmtId="0" fontId="57" fillId="35" borderId="0" xfId="0" applyFont="1" applyFill="1"/>
    <xf numFmtId="44" fontId="57" fillId="35" borderId="0" xfId="1" applyFont="1" applyFill="1"/>
    <xf numFmtId="43" fontId="57" fillId="35" borderId="0" xfId="111" applyNumberFormat="1" applyFont="1" applyFill="1"/>
    <xf numFmtId="43" fontId="57" fillId="35" borderId="1" xfId="111" applyNumberFormat="1" applyFont="1" applyFill="1" applyBorder="1"/>
    <xf numFmtId="44" fontId="57" fillId="35" borderId="1" xfId="1" applyFont="1" applyFill="1" applyBorder="1"/>
    <xf numFmtId="44" fontId="59" fillId="35" borderId="0" xfId="1" applyFont="1" applyFill="1"/>
    <xf numFmtId="0" fontId="0" fillId="35" borderId="0" xfId="0" applyFill="1"/>
    <xf numFmtId="43" fontId="59" fillId="35" borderId="0" xfId="0" applyNumberFormat="1" applyFont="1" applyFill="1" applyAlignment="1">
      <alignment horizontal="center"/>
    </xf>
    <xf numFmtId="0" fontId="60" fillId="35" borderId="0" xfId="0" applyFont="1" applyFill="1"/>
    <xf numFmtId="43" fontId="59" fillId="35" borderId="0" xfId="0" applyNumberFormat="1" applyFont="1" applyFill="1" applyBorder="1" applyAlignment="1">
      <alignment horizontal="center"/>
    </xf>
    <xf numFmtId="0" fontId="59" fillId="35" borderId="0" xfId="0" applyFont="1" applyFill="1" applyAlignment="1">
      <alignment horizontal="center"/>
    </xf>
    <xf numFmtId="0" fontId="61" fillId="35" borderId="0" xfId="108" applyFont="1" applyFill="1" applyAlignment="1">
      <alignment horizontal="left"/>
    </xf>
    <xf numFmtId="0" fontId="59" fillId="35" borderId="0" xfId="0" applyFont="1" applyFill="1"/>
    <xf numFmtId="164" fontId="57" fillId="35" borderId="0" xfId="0" applyNumberFormat="1" applyFont="1" applyFill="1" applyAlignment="1">
      <alignment horizontal="center"/>
    </xf>
    <xf numFmtId="164" fontId="57" fillId="35" borderId="0" xfId="0" applyNumberFormat="1" applyFont="1" applyFill="1"/>
    <xf numFmtId="43" fontId="59" fillId="35" borderId="0" xfId="111" applyNumberFormat="1" applyFont="1" applyFill="1"/>
    <xf numFmtId="0" fontId="57" fillId="35" borderId="0" xfId="0" applyFont="1" applyFill="1" applyBorder="1"/>
    <xf numFmtId="0" fontId="60" fillId="35" borderId="0" xfId="0" applyFont="1" applyFill="1" applyAlignment="1">
      <alignment horizontal="center"/>
    </xf>
    <xf numFmtId="43" fontId="58" fillId="35" borderId="0" xfId="111" applyNumberFormat="1" applyFont="1" applyFill="1" applyAlignment="1">
      <alignment horizontal="center"/>
    </xf>
    <xf numFmtId="165" fontId="57" fillId="35" borderId="0" xfId="0" applyNumberFormat="1" applyFont="1" applyFill="1"/>
    <xf numFmtId="165" fontId="57" fillId="35" borderId="0" xfId="0" applyNumberFormat="1" applyFont="1" applyFill="1" applyBorder="1"/>
    <xf numFmtId="43" fontId="59" fillId="35" borderId="0" xfId="111" applyNumberFormat="1" applyFont="1" applyFill="1" applyBorder="1"/>
    <xf numFmtId="43" fontId="57" fillId="0" borderId="0" xfId="111" applyNumberFormat="1" applyFont="1" applyFill="1"/>
    <xf numFmtId="43" fontId="57" fillId="0" borderId="1" xfId="111" applyNumberFormat="1" applyFont="1" applyFill="1" applyBorder="1"/>
    <xf numFmtId="0" fontId="57" fillId="35" borderId="0" xfId="0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43" fontId="57" fillId="35" borderId="0" xfId="0" applyNumberFormat="1" applyFont="1" applyFill="1"/>
    <xf numFmtId="44" fontId="57" fillId="35" borderId="0" xfId="1" applyNumberFormat="1" applyFont="1" applyFill="1"/>
    <xf numFmtId="0" fontId="57" fillId="35" borderId="0" xfId="0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165" fontId="58" fillId="35" borderId="0" xfId="0" applyNumberFormat="1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0" fontId="57" fillId="35" borderId="0" xfId="0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1"/>
  <sheetViews>
    <sheetView showGridLines="0" tabSelected="1" zoomScale="115" zoomScaleNormal="115" zoomScaleSheetLayoutView="110" workbookViewId="0">
      <selection activeCell="B147" sqref="B147"/>
    </sheetView>
  </sheetViews>
  <sheetFormatPr defaultColWidth="8.7109375" defaultRowHeight="12.75" x14ac:dyDescent="0.2"/>
  <cols>
    <col min="1" max="1" width="9.7109375" style="1" customWidth="1"/>
    <col min="2" max="2" width="8.7109375" style="1"/>
    <col min="3" max="3" width="13.7109375" style="1" customWidth="1"/>
    <col min="4" max="4" width="3.7109375" style="1" customWidth="1"/>
    <col min="5" max="5" width="11.28515625" style="1" customWidth="1"/>
    <col min="6" max="6" width="21.7109375" style="1" customWidth="1"/>
    <col min="7" max="7" width="18.7109375" style="3" customWidth="1"/>
    <col min="8" max="16384" width="8.7109375" style="7"/>
  </cols>
  <sheetData>
    <row r="2" spans="2:7" ht="15" customHeight="1" x14ac:dyDescent="0.25">
      <c r="B2" s="32" t="s">
        <v>4</v>
      </c>
      <c r="C2" s="32"/>
      <c r="D2" s="32"/>
      <c r="E2" s="32"/>
      <c r="F2" s="32"/>
      <c r="G2" s="32"/>
    </row>
    <row r="3" spans="2:7" ht="12" customHeight="1" x14ac:dyDescent="0.2">
      <c r="B3" s="33" t="s">
        <v>0</v>
      </c>
      <c r="C3" s="33"/>
      <c r="D3" s="33"/>
      <c r="E3" s="33"/>
      <c r="F3" s="33"/>
      <c r="G3" s="33"/>
    </row>
    <row r="4" spans="2:7" ht="12" customHeight="1" x14ac:dyDescent="0.2">
      <c r="G4" s="8"/>
    </row>
    <row r="5" spans="2:7" ht="12" customHeight="1" x14ac:dyDescent="0.2">
      <c r="B5" s="9" t="s">
        <v>41</v>
      </c>
      <c r="G5" s="10"/>
    </row>
    <row r="6" spans="2:7" ht="12" customHeight="1" x14ac:dyDescent="0.2">
      <c r="B6" s="1" t="s">
        <v>5</v>
      </c>
      <c r="E6" s="11"/>
      <c r="F6" s="11"/>
      <c r="G6" s="2">
        <v>15257.07</v>
      </c>
    </row>
    <row r="7" spans="2:7" ht="12" customHeight="1" x14ac:dyDescent="0.2">
      <c r="B7" s="1" t="s">
        <v>30</v>
      </c>
      <c r="G7" s="3">
        <v>310.51</v>
      </c>
    </row>
    <row r="8" spans="2:7" ht="12" customHeight="1" x14ac:dyDescent="0.2">
      <c r="B8" s="1" t="s">
        <v>31</v>
      </c>
      <c r="G8" s="3">
        <v>194.77</v>
      </c>
    </row>
    <row r="9" spans="2:7" ht="12" customHeight="1" x14ac:dyDescent="0.2">
      <c r="B9" s="1" t="s">
        <v>32</v>
      </c>
      <c r="G9" s="3">
        <v>770.92</v>
      </c>
    </row>
    <row r="10" spans="2:7" ht="12" customHeight="1" x14ac:dyDescent="0.2">
      <c r="B10" s="1" t="s">
        <v>33</v>
      </c>
      <c r="G10" s="3">
        <v>912.76</v>
      </c>
    </row>
    <row r="11" spans="2:7" ht="12" customHeight="1" x14ac:dyDescent="0.2">
      <c r="B11" s="1" t="s">
        <v>34</v>
      </c>
      <c r="G11" s="3">
        <v>5885.27</v>
      </c>
    </row>
    <row r="12" spans="2:7" ht="12" customHeight="1" x14ac:dyDescent="0.2">
      <c r="B12" s="1" t="s">
        <v>35</v>
      </c>
      <c r="G12" s="3">
        <v>5078.1899999999996</v>
      </c>
    </row>
    <row r="13" spans="2:7" ht="12" customHeight="1" x14ac:dyDescent="0.2">
      <c r="B13" s="12" t="s">
        <v>1</v>
      </c>
      <c r="G13" s="3">
        <v>1951.62</v>
      </c>
    </row>
    <row r="14" spans="2:7" ht="12" customHeight="1" x14ac:dyDescent="0.2">
      <c r="B14" s="1" t="s">
        <v>37</v>
      </c>
      <c r="G14" s="3">
        <v>228.19</v>
      </c>
    </row>
    <row r="15" spans="2:7" ht="12" customHeight="1" x14ac:dyDescent="0.2">
      <c r="B15" s="1" t="s">
        <v>40</v>
      </c>
      <c r="G15" s="3">
        <v>818.17</v>
      </c>
    </row>
    <row r="16" spans="2:7" ht="12" customHeight="1" x14ac:dyDescent="0.2">
      <c r="B16" s="1" t="s">
        <v>36</v>
      </c>
      <c r="G16" s="27">
        <v>26.19</v>
      </c>
    </row>
    <row r="17" spans="2:7" ht="12" customHeight="1" x14ac:dyDescent="0.2">
      <c r="B17" s="1" t="s">
        <v>10</v>
      </c>
      <c r="G17" s="4">
        <v>-165.13</v>
      </c>
    </row>
    <row r="18" spans="2:7" ht="12" customHeight="1" x14ac:dyDescent="0.2">
      <c r="G18" s="6">
        <v>31268.529999999992</v>
      </c>
    </row>
    <row r="19" spans="2:7" ht="12" customHeight="1" x14ac:dyDescent="0.2">
      <c r="B19" s="1" t="s">
        <v>2</v>
      </c>
      <c r="C19" s="13" t="s">
        <v>13</v>
      </c>
    </row>
    <row r="20" spans="2:7" ht="12" customHeight="1" x14ac:dyDescent="0.2">
      <c r="C20" s="13"/>
    </row>
    <row r="21" spans="2:7" ht="12" customHeight="1" x14ac:dyDescent="0.2">
      <c r="B21" s="9" t="s">
        <v>42</v>
      </c>
      <c r="C21" s="13"/>
    </row>
    <row r="22" spans="2:7" ht="12" customHeight="1" x14ac:dyDescent="0.2">
      <c r="B22" s="1" t="s">
        <v>12</v>
      </c>
      <c r="C22" s="13"/>
      <c r="G22" s="5">
        <v>2630</v>
      </c>
    </row>
    <row r="23" spans="2:7" ht="12" customHeight="1" x14ac:dyDescent="0.2">
      <c r="C23" s="13" t="s">
        <v>14</v>
      </c>
      <c r="G23" s="6">
        <v>2630</v>
      </c>
    </row>
    <row r="24" spans="2:7" ht="12" customHeight="1" x14ac:dyDescent="0.2">
      <c r="C24" s="13"/>
    </row>
    <row r="25" spans="2:7" ht="12" customHeight="1" x14ac:dyDescent="0.2">
      <c r="C25" s="13" t="s">
        <v>15</v>
      </c>
      <c r="G25" s="6">
        <v>33898.529999999992</v>
      </c>
    </row>
    <row r="26" spans="2:7" ht="12" customHeight="1" x14ac:dyDescent="0.2">
      <c r="C26" s="13"/>
    </row>
    <row r="27" spans="2:7" ht="12" customHeight="1" x14ac:dyDescent="0.2">
      <c r="C27" s="13" t="s">
        <v>3</v>
      </c>
    </row>
    <row r="28" spans="2:7" ht="12" customHeight="1" x14ac:dyDescent="0.2">
      <c r="C28" s="13"/>
    </row>
    <row r="29" spans="2:7" ht="15" customHeight="1" x14ac:dyDescent="0.2">
      <c r="C29" s="13"/>
    </row>
    <row r="30" spans="2:7" ht="15.75" x14ac:dyDescent="0.25">
      <c r="B30" s="31" t="s">
        <v>11</v>
      </c>
      <c r="C30" s="31"/>
      <c r="D30" s="31"/>
      <c r="E30" s="31"/>
      <c r="F30" s="31"/>
      <c r="G30" s="31"/>
    </row>
    <row r="31" spans="2:7" ht="12" customHeight="1" x14ac:dyDescent="0.2">
      <c r="B31" s="33" t="s">
        <v>0</v>
      </c>
      <c r="C31" s="33"/>
      <c r="D31" s="33"/>
      <c r="E31" s="33"/>
      <c r="F31" s="33"/>
      <c r="G31" s="33"/>
    </row>
    <row r="32" spans="2:7" ht="12" customHeight="1" x14ac:dyDescent="0.2"/>
    <row r="33" spans="2:7" ht="12" customHeight="1" x14ac:dyDescent="0.2">
      <c r="B33" s="9" t="str">
        <f>B5</f>
        <v>2nd Quarter Operating Budget:</v>
      </c>
      <c r="F33" s="14"/>
      <c r="G33" s="10"/>
    </row>
    <row r="34" spans="2:7" ht="12" customHeight="1" x14ac:dyDescent="0.2">
      <c r="B34" s="1" t="s">
        <v>5</v>
      </c>
      <c r="G34" s="2">
        <v>2370.94</v>
      </c>
    </row>
    <row r="35" spans="2:7" ht="12" customHeight="1" x14ac:dyDescent="0.2">
      <c r="B35" s="1" t="s">
        <v>30</v>
      </c>
      <c r="G35" s="3">
        <v>13</v>
      </c>
    </row>
    <row r="36" spans="2:7" ht="12" customHeight="1" x14ac:dyDescent="0.2">
      <c r="B36" s="1" t="s">
        <v>31</v>
      </c>
      <c r="G36" s="3">
        <v>3.81</v>
      </c>
    </row>
    <row r="37" spans="2:7" ht="12" customHeight="1" x14ac:dyDescent="0.2">
      <c r="B37" s="1" t="s">
        <v>32</v>
      </c>
      <c r="G37" s="3">
        <v>369.02</v>
      </c>
    </row>
    <row r="38" spans="2:7" ht="12" customHeight="1" x14ac:dyDescent="0.2">
      <c r="B38" s="1" t="s">
        <v>33</v>
      </c>
      <c r="G38" s="3">
        <v>1392.46</v>
      </c>
    </row>
    <row r="39" spans="2:7" ht="12" customHeight="1" x14ac:dyDescent="0.2">
      <c r="B39" s="1" t="s">
        <v>34</v>
      </c>
      <c r="G39" s="3">
        <v>1654.09</v>
      </c>
    </row>
    <row r="40" spans="2:7" ht="12" customHeight="1" x14ac:dyDescent="0.2">
      <c r="B40" s="1" t="s">
        <v>35</v>
      </c>
      <c r="G40" s="3">
        <v>202.48</v>
      </c>
    </row>
    <row r="41" spans="2:7" ht="12" customHeight="1" x14ac:dyDescent="0.2">
      <c r="B41" s="1" t="s">
        <v>9</v>
      </c>
      <c r="G41" s="4">
        <v>10937.72</v>
      </c>
    </row>
    <row r="42" spans="2:7" ht="12" customHeight="1" x14ac:dyDescent="0.2">
      <c r="B42" s="13" t="s">
        <v>16</v>
      </c>
      <c r="E42" s="15"/>
      <c r="G42" s="6">
        <v>16943.519999999997</v>
      </c>
    </row>
    <row r="43" spans="2:7" ht="12" customHeight="1" x14ac:dyDescent="0.2">
      <c r="B43" s="13"/>
      <c r="E43" s="15"/>
      <c r="G43" s="16"/>
    </row>
    <row r="44" spans="2:7" ht="12" customHeight="1" x14ac:dyDescent="0.2">
      <c r="B44" s="9" t="str">
        <f>B21</f>
        <v>2nd Quarter Capital Budget:</v>
      </c>
      <c r="C44" s="13"/>
    </row>
    <row r="45" spans="2:7" ht="12" customHeight="1" x14ac:dyDescent="0.2">
      <c r="B45" s="1" t="s">
        <v>29</v>
      </c>
      <c r="C45" s="13"/>
      <c r="G45" s="2">
        <v>400</v>
      </c>
    </row>
    <row r="46" spans="2:7" ht="12" customHeight="1" x14ac:dyDescent="0.2">
      <c r="B46" s="1" t="s">
        <v>17</v>
      </c>
      <c r="C46" s="13"/>
      <c r="G46" s="4">
        <v>919.97</v>
      </c>
    </row>
    <row r="47" spans="2:7" ht="12" customHeight="1" x14ac:dyDescent="0.2">
      <c r="B47" s="13" t="s">
        <v>18</v>
      </c>
      <c r="C47" s="13"/>
      <c r="G47" s="6">
        <v>1319.97</v>
      </c>
    </row>
    <row r="48" spans="2:7" ht="12" customHeight="1" x14ac:dyDescent="0.2">
      <c r="C48" s="13"/>
    </row>
    <row r="49" spans="2:7" ht="12" customHeight="1" x14ac:dyDescent="0.2">
      <c r="C49" s="13" t="s">
        <v>19</v>
      </c>
      <c r="G49" s="6">
        <v>18263.489999999998</v>
      </c>
    </row>
    <row r="50" spans="2:7" ht="12" customHeight="1" x14ac:dyDescent="0.2">
      <c r="C50" s="13"/>
    </row>
    <row r="51" spans="2:7" ht="15" customHeight="1" x14ac:dyDescent="0.2">
      <c r="C51" s="13"/>
    </row>
    <row r="52" spans="2:7" ht="15.75" x14ac:dyDescent="0.25">
      <c r="B52" s="31" t="s">
        <v>7</v>
      </c>
      <c r="C52" s="31"/>
      <c r="D52" s="31"/>
      <c r="E52" s="31"/>
      <c r="F52" s="31"/>
      <c r="G52" s="31"/>
    </row>
    <row r="53" spans="2:7" ht="12" customHeight="1" x14ac:dyDescent="0.2">
      <c r="B53" s="33" t="s">
        <v>0</v>
      </c>
      <c r="C53" s="33"/>
      <c r="D53" s="33"/>
      <c r="E53" s="33"/>
      <c r="F53" s="33"/>
      <c r="G53" s="33"/>
    </row>
    <row r="54" spans="2:7" ht="13.5" customHeight="1" x14ac:dyDescent="0.2">
      <c r="B54" s="13"/>
      <c r="E54" s="25"/>
    </row>
    <row r="55" spans="2:7" x14ac:dyDescent="0.2">
      <c r="B55" s="9" t="str">
        <f>B5</f>
        <v>2nd Quarter Operating Budget:</v>
      </c>
      <c r="E55" s="15"/>
      <c r="G55" s="10"/>
    </row>
    <row r="56" spans="2:7" ht="12" customHeight="1" x14ac:dyDescent="0.2">
      <c r="B56" s="1" t="s">
        <v>5</v>
      </c>
      <c r="E56" s="15"/>
      <c r="G56" s="2">
        <v>3414.05</v>
      </c>
    </row>
    <row r="57" spans="2:7" ht="12" customHeight="1" x14ac:dyDescent="0.2">
      <c r="B57" s="1" t="s">
        <v>30</v>
      </c>
      <c r="E57" s="15"/>
      <c r="G57" s="23">
        <v>2.5</v>
      </c>
    </row>
    <row r="58" spans="2:7" ht="12" customHeight="1" x14ac:dyDescent="0.2">
      <c r="B58" s="1" t="s">
        <v>31</v>
      </c>
      <c r="E58" s="15"/>
      <c r="G58" s="23">
        <v>3.34</v>
      </c>
    </row>
    <row r="59" spans="2:7" ht="12" customHeight="1" x14ac:dyDescent="0.2">
      <c r="B59" s="1" t="s">
        <v>32</v>
      </c>
      <c r="E59" s="15"/>
      <c r="G59" s="23">
        <v>122.73</v>
      </c>
    </row>
    <row r="60" spans="2:7" ht="12" customHeight="1" x14ac:dyDescent="0.2">
      <c r="B60" s="1" t="s">
        <v>33</v>
      </c>
      <c r="E60" s="15"/>
      <c r="G60" s="23">
        <v>431.03</v>
      </c>
    </row>
    <row r="61" spans="2:7" ht="12" customHeight="1" x14ac:dyDescent="0.2">
      <c r="B61" s="1" t="s">
        <v>38</v>
      </c>
      <c r="E61" s="15"/>
      <c r="G61" s="23">
        <v>3188.76</v>
      </c>
    </row>
    <row r="62" spans="2:7" ht="12" customHeight="1" x14ac:dyDescent="0.2">
      <c r="B62" s="1" t="s">
        <v>34</v>
      </c>
      <c r="E62" s="15"/>
      <c r="G62" s="23">
        <v>6807.08</v>
      </c>
    </row>
    <row r="63" spans="2:7" ht="12" customHeight="1" x14ac:dyDescent="0.2">
      <c r="B63" s="1" t="s">
        <v>35</v>
      </c>
      <c r="E63" s="15"/>
      <c r="G63" s="23">
        <v>259.06</v>
      </c>
    </row>
    <row r="64" spans="2:7" ht="12" customHeight="1" x14ac:dyDescent="0.2">
      <c r="B64" s="1" t="s">
        <v>36</v>
      </c>
      <c r="E64" s="15"/>
      <c r="G64" s="23">
        <v>89.52</v>
      </c>
    </row>
    <row r="65" spans="2:7" ht="12" customHeight="1" x14ac:dyDescent="0.2">
      <c r="B65" s="1" t="s">
        <v>9</v>
      </c>
      <c r="E65" s="15"/>
      <c r="G65" s="24">
        <v>8601.9699999999993</v>
      </c>
    </row>
    <row r="66" spans="2:7" ht="12" customHeight="1" x14ac:dyDescent="0.2">
      <c r="B66" s="13" t="s">
        <v>20</v>
      </c>
      <c r="G66" s="6">
        <v>22920.04</v>
      </c>
    </row>
    <row r="67" spans="2:7" ht="12" customHeight="1" x14ac:dyDescent="0.2">
      <c r="G67" s="16"/>
    </row>
    <row r="68" spans="2:7" ht="12" customHeight="1" x14ac:dyDescent="0.2">
      <c r="B68" s="9" t="str">
        <f>B21</f>
        <v>2nd Quarter Capital Budget:</v>
      </c>
      <c r="C68" s="13"/>
    </row>
    <row r="69" spans="2:7" ht="12" customHeight="1" x14ac:dyDescent="0.2">
      <c r="B69" s="1" t="s">
        <v>17</v>
      </c>
      <c r="C69" s="13"/>
      <c r="G69" s="4">
        <v>723.51</v>
      </c>
    </row>
    <row r="70" spans="2:7" ht="12" customHeight="1" x14ac:dyDescent="0.2">
      <c r="B70" s="13" t="s">
        <v>24</v>
      </c>
      <c r="C70" s="13"/>
      <c r="G70" s="6">
        <v>723.51</v>
      </c>
    </row>
    <row r="71" spans="2:7" x14ac:dyDescent="0.2">
      <c r="C71" s="13"/>
    </row>
    <row r="72" spans="2:7" x14ac:dyDescent="0.2">
      <c r="C72" s="13" t="s">
        <v>22</v>
      </c>
      <c r="G72" s="6">
        <v>23643.55</v>
      </c>
    </row>
    <row r="73" spans="2:7" x14ac:dyDescent="0.2">
      <c r="C73" s="13"/>
    </row>
    <row r="74" spans="2:7" x14ac:dyDescent="0.2">
      <c r="C74" s="13"/>
    </row>
    <row r="75" spans="2:7" ht="15.75" x14ac:dyDescent="0.25">
      <c r="B75" s="32" t="s">
        <v>8</v>
      </c>
      <c r="C75" s="32"/>
      <c r="D75" s="32"/>
      <c r="E75" s="32"/>
      <c r="F75" s="32"/>
      <c r="G75" s="32"/>
    </row>
    <row r="76" spans="2:7" ht="12" customHeight="1" x14ac:dyDescent="0.2">
      <c r="B76" s="33" t="s">
        <v>0</v>
      </c>
      <c r="C76" s="33"/>
      <c r="D76" s="33"/>
      <c r="E76" s="33"/>
      <c r="F76" s="33"/>
      <c r="G76" s="33"/>
    </row>
    <row r="77" spans="2:7" ht="12" customHeight="1" x14ac:dyDescent="0.25">
      <c r="E77" s="25"/>
      <c r="F77" s="26"/>
    </row>
    <row r="78" spans="2:7" ht="12" customHeight="1" x14ac:dyDescent="0.2">
      <c r="B78" s="9" t="str">
        <f>B5</f>
        <v>2nd Quarter Operating Budget:</v>
      </c>
      <c r="E78" s="17"/>
      <c r="G78" s="10"/>
    </row>
    <row r="79" spans="2:7" ht="12" customHeight="1" x14ac:dyDescent="0.2">
      <c r="B79" s="1" t="s">
        <v>5</v>
      </c>
      <c r="E79" s="18"/>
      <c r="G79" s="2">
        <v>1978.6</v>
      </c>
    </row>
    <row r="80" spans="2:7" ht="12" customHeight="1" x14ac:dyDescent="0.2">
      <c r="B80" s="1" t="s">
        <v>30</v>
      </c>
      <c r="E80" s="15"/>
      <c r="G80" s="3">
        <v>2.5</v>
      </c>
    </row>
    <row r="81" spans="2:7" ht="12" customHeight="1" x14ac:dyDescent="0.2">
      <c r="B81" s="1" t="s">
        <v>31</v>
      </c>
      <c r="E81" s="15"/>
      <c r="G81" s="3">
        <v>4.12</v>
      </c>
    </row>
    <row r="82" spans="2:7" ht="12" customHeight="1" x14ac:dyDescent="0.2">
      <c r="B82" s="1" t="s">
        <v>32</v>
      </c>
      <c r="E82" s="15"/>
      <c r="G82" s="3">
        <v>248.66</v>
      </c>
    </row>
    <row r="83" spans="2:7" ht="12" customHeight="1" x14ac:dyDescent="0.2">
      <c r="B83" s="1" t="s">
        <v>33</v>
      </c>
      <c r="E83" s="15"/>
      <c r="G83" s="3">
        <v>121.13</v>
      </c>
    </row>
    <row r="84" spans="2:7" ht="12" customHeight="1" x14ac:dyDescent="0.2">
      <c r="B84" s="1" t="s">
        <v>34</v>
      </c>
      <c r="E84" s="15"/>
      <c r="G84" s="3">
        <v>1843.92</v>
      </c>
    </row>
    <row r="85" spans="2:7" ht="12" customHeight="1" x14ac:dyDescent="0.2">
      <c r="B85" s="1" t="s">
        <v>35</v>
      </c>
      <c r="E85" s="15"/>
      <c r="G85" s="3">
        <v>284.55</v>
      </c>
    </row>
    <row r="86" spans="2:7" ht="12" customHeight="1" x14ac:dyDescent="0.2">
      <c r="B86" s="1" t="s">
        <v>36</v>
      </c>
      <c r="E86" s="15"/>
      <c r="G86" s="3">
        <v>2.25</v>
      </c>
    </row>
    <row r="87" spans="2:7" ht="12" customHeight="1" x14ac:dyDescent="0.2">
      <c r="B87" s="1" t="s">
        <v>9</v>
      </c>
      <c r="E87" s="15"/>
      <c r="G87" s="4">
        <v>2104.37</v>
      </c>
    </row>
    <row r="88" spans="2:7" ht="12" customHeight="1" x14ac:dyDescent="0.2">
      <c r="B88" s="13" t="s">
        <v>21</v>
      </c>
      <c r="G88" s="6">
        <v>6590.1</v>
      </c>
    </row>
    <row r="89" spans="2:7" ht="12" customHeight="1" x14ac:dyDescent="0.2">
      <c r="B89" s="13"/>
      <c r="G89" s="16"/>
    </row>
    <row r="90" spans="2:7" ht="12" customHeight="1" x14ac:dyDescent="0.2">
      <c r="B90" s="9" t="str">
        <f>B21</f>
        <v>2nd Quarter Capital Budget:</v>
      </c>
      <c r="C90" s="13"/>
    </row>
    <row r="91" spans="2:7" ht="12" customHeight="1" x14ac:dyDescent="0.2">
      <c r="B91" s="1" t="s">
        <v>17</v>
      </c>
      <c r="C91" s="13"/>
      <c r="G91" s="4">
        <v>177</v>
      </c>
    </row>
    <row r="92" spans="2:7" ht="12" customHeight="1" x14ac:dyDescent="0.2">
      <c r="B92" s="13" t="s">
        <v>23</v>
      </c>
      <c r="C92" s="13"/>
      <c r="G92" s="6">
        <v>177</v>
      </c>
    </row>
    <row r="93" spans="2:7" ht="12" customHeight="1" x14ac:dyDescent="0.2">
      <c r="C93" s="13"/>
    </row>
    <row r="94" spans="2:7" ht="12" customHeight="1" x14ac:dyDescent="0.2">
      <c r="C94" s="13" t="s">
        <v>25</v>
      </c>
      <c r="G94" s="6">
        <v>6767.1</v>
      </c>
    </row>
    <row r="95" spans="2:7" ht="12" customHeight="1" x14ac:dyDescent="0.25">
      <c r="G95" s="19"/>
    </row>
    <row r="96" spans="2:7" ht="15" customHeight="1" x14ac:dyDescent="0.25">
      <c r="G96" s="19"/>
    </row>
    <row r="97" spans="2:7" ht="15.75" x14ac:dyDescent="0.25">
      <c r="B97" s="32" t="s">
        <v>6</v>
      </c>
      <c r="C97" s="32"/>
      <c r="D97" s="32"/>
      <c r="E97" s="32"/>
      <c r="F97" s="32"/>
      <c r="G97" s="32"/>
    </row>
    <row r="98" spans="2:7" ht="12" customHeight="1" x14ac:dyDescent="0.2">
      <c r="B98" s="33" t="s">
        <v>0</v>
      </c>
      <c r="C98" s="33"/>
      <c r="D98" s="33"/>
      <c r="E98" s="33"/>
      <c r="F98" s="33"/>
      <c r="G98" s="33"/>
    </row>
    <row r="99" spans="2:7" ht="12" customHeight="1" x14ac:dyDescent="0.2">
      <c r="E99" s="17"/>
    </row>
    <row r="100" spans="2:7" ht="12" customHeight="1" x14ac:dyDescent="0.2">
      <c r="B100" s="9" t="str">
        <f>B5</f>
        <v>2nd Quarter Operating Budget:</v>
      </c>
      <c r="E100" s="20"/>
      <c r="F100" s="11"/>
      <c r="G100" s="10"/>
    </row>
    <row r="101" spans="2:7" ht="12" customHeight="1" x14ac:dyDescent="0.2">
      <c r="B101" s="1" t="s">
        <v>5</v>
      </c>
      <c r="E101" s="15"/>
      <c r="F101" s="15"/>
      <c r="G101" s="28">
        <v>2730.08</v>
      </c>
    </row>
    <row r="102" spans="2:7" ht="12" customHeight="1" x14ac:dyDescent="0.2">
      <c r="B102" s="1" t="s">
        <v>30</v>
      </c>
      <c r="E102" s="15"/>
      <c r="F102" s="15"/>
      <c r="G102" s="3">
        <v>10</v>
      </c>
    </row>
    <row r="103" spans="2:7" ht="12" customHeight="1" x14ac:dyDescent="0.2">
      <c r="B103" s="1" t="s">
        <v>31</v>
      </c>
      <c r="E103" s="15"/>
      <c r="F103" s="15"/>
      <c r="G103" s="3">
        <v>2.79</v>
      </c>
    </row>
    <row r="104" spans="2:7" ht="12" customHeight="1" x14ac:dyDescent="0.2">
      <c r="B104" s="1" t="s">
        <v>39</v>
      </c>
      <c r="E104" s="15"/>
      <c r="F104" s="15"/>
      <c r="G104" s="3">
        <v>6585.48</v>
      </c>
    </row>
    <row r="105" spans="2:7" ht="12" customHeight="1" x14ac:dyDescent="0.2">
      <c r="B105" s="1" t="s">
        <v>32</v>
      </c>
      <c r="E105" s="15"/>
      <c r="F105" s="15"/>
      <c r="G105" s="3">
        <v>277.06</v>
      </c>
    </row>
    <row r="106" spans="2:7" ht="12" customHeight="1" x14ac:dyDescent="0.2">
      <c r="B106" s="1" t="s">
        <v>33</v>
      </c>
      <c r="E106" s="15"/>
      <c r="F106" s="15"/>
      <c r="G106" s="3">
        <v>491.95</v>
      </c>
    </row>
    <row r="107" spans="2:7" ht="12" customHeight="1" x14ac:dyDescent="0.2">
      <c r="B107" s="1" t="s">
        <v>34</v>
      </c>
      <c r="E107" s="15"/>
      <c r="F107" s="15"/>
      <c r="G107" s="3">
        <v>2038.65</v>
      </c>
    </row>
    <row r="108" spans="2:7" ht="12" customHeight="1" x14ac:dyDescent="0.2">
      <c r="B108" s="1" t="s">
        <v>35</v>
      </c>
      <c r="E108" s="15"/>
      <c r="F108" s="15"/>
      <c r="G108" s="3">
        <v>663.95</v>
      </c>
    </row>
    <row r="109" spans="2:7" ht="12" customHeight="1" x14ac:dyDescent="0.2">
      <c r="B109" s="1" t="s">
        <v>36</v>
      </c>
      <c r="E109" s="15"/>
      <c r="G109" s="3">
        <v>1.25</v>
      </c>
    </row>
    <row r="110" spans="2:7" ht="12" customHeight="1" x14ac:dyDescent="0.2">
      <c r="B110" s="1" t="s">
        <v>9</v>
      </c>
      <c r="E110" s="15"/>
      <c r="F110" s="15"/>
      <c r="G110" s="4">
        <v>9552.5400000000009</v>
      </c>
    </row>
    <row r="111" spans="2:7" x14ac:dyDescent="0.2">
      <c r="B111" s="13" t="s">
        <v>26</v>
      </c>
      <c r="C111" s="13"/>
      <c r="E111" s="15"/>
      <c r="F111" s="21"/>
      <c r="G111" s="6">
        <v>22353.75</v>
      </c>
    </row>
    <row r="112" spans="2:7" ht="12" customHeight="1" x14ac:dyDescent="0.2">
      <c r="F112" s="15"/>
    </row>
    <row r="113" spans="2:7" ht="12" customHeight="1" x14ac:dyDescent="0.2">
      <c r="B113" s="9" t="str">
        <f>B21</f>
        <v>2nd Quarter Capital Budget:</v>
      </c>
      <c r="C113" s="13"/>
    </row>
    <row r="114" spans="2:7" ht="12" customHeight="1" x14ac:dyDescent="0.2">
      <c r="B114" s="1" t="s">
        <v>17</v>
      </c>
      <c r="C114" s="13"/>
      <c r="G114" s="4">
        <v>803.47</v>
      </c>
    </row>
    <row r="115" spans="2:7" ht="12" customHeight="1" x14ac:dyDescent="0.2">
      <c r="B115" s="13" t="s">
        <v>27</v>
      </c>
      <c r="C115" s="13"/>
      <c r="G115" s="6">
        <v>803.47</v>
      </c>
    </row>
    <row r="116" spans="2:7" ht="12" customHeight="1" x14ac:dyDescent="0.2">
      <c r="C116" s="13"/>
    </row>
    <row r="117" spans="2:7" x14ac:dyDescent="0.2">
      <c r="C117" s="13" t="s">
        <v>28</v>
      </c>
      <c r="G117" s="6">
        <v>23157.22</v>
      </c>
    </row>
    <row r="118" spans="2:7" x14ac:dyDescent="0.2">
      <c r="C118" s="13"/>
      <c r="G118" s="6"/>
    </row>
    <row r="119" spans="2:7" x14ac:dyDescent="0.2">
      <c r="B119" s="13"/>
      <c r="F119" s="20"/>
      <c r="G119" s="22"/>
    </row>
    <row r="120" spans="2:7" ht="15.75" x14ac:dyDescent="0.25">
      <c r="B120" s="32" t="s">
        <v>43</v>
      </c>
      <c r="C120" s="32"/>
      <c r="D120" s="32"/>
      <c r="E120" s="32"/>
      <c r="F120" s="32"/>
      <c r="G120" s="32"/>
    </row>
    <row r="121" spans="2:7" ht="12" customHeight="1" x14ac:dyDescent="0.2">
      <c r="B121" s="33" t="s">
        <v>0</v>
      </c>
      <c r="C121" s="33"/>
      <c r="D121" s="33"/>
      <c r="E121" s="33"/>
      <c r="F121" s="33"/>
      <c r="G121" s="33"/>
    </row>
    <row r="122" spans="2:7" ht="12" customHeight="1" x14ac:dyDescent="0.25">
      <c r="E122" s="29"/>
      <c r="F122" s="30"/>
    </row>
    <row r="123" spans="2:7" ht="12" customHeight="1" x14ac:dyDescent="0.2">
      <c r="B123" s="9" t="str">
        <f>B5</f>
        <v>2nd Quarter Operating Budget:</v>
      </c>
      <c r="E123" s="17"/>
      <c r="G123" s="10"/>
    </row>
    <row r="124" spans="2:7" ht="12" customHeight="1" x14ac:dyDescent="0.2">
      <c r="B124" s="1" t="s">
        <v>9</v>
      </c>
      <c r="E124" s="15"/>
      <c r="G124" s="5">
        <v>71.92</v>
      </c>
    </row>
    <row r="125" spans="2:7" ht="12" customHeight="1" x14ac:dyDescent="0.2">
      <c r="B125" s="13" t="s">
        <v>45</v>
      </c>
      <c r="G125" s="6">
        <v>71.92</v>
      </c>
    </row>
    <row r="126" spans="2:7" ht="12" customHeight="1" x14ac:dyDescent="0.2">
      <c r="B126" s="13"/>
      <c r="G126" s="16"/>
    </row>
    <row r="127" spans="2:7" ht="12" customHeight="1" x14ac:dyDescent="0.2">
      <c r="B127" s="9" t="str">
        <f>B21</f>
        <v>2nd Quarter Capital Budget:</v>
      </c>
      <c r="C127" s="13"/>
    </row>
    <row r="128" spans="2:7" ht="12" customHeight="1" x14ac:dyDescent="0.2">
      <c r="B128" s="1" t="s">
        <v>17</v>
      </c>
      <c r="C128" s="13"/>
      <c r="G128" s="5">
        <v>6.05</v>
      </c>
    </row>
    <row r="129" spans="2:7" ht="12" customHeight="1" x14ac:dyDescent="0.2">
      <c r="B129" s="13" t="s">
        <v>46</v>
      </c>
      <c r="C129" s="13"/>
      <c r="G129" s="6">
        <v>6.05</v>
      </c>
    </row>
    <row r="130" spans="2:7" ht="12" customHeight="1" x14ac:dyDescent="0.2">
      <c r="C130" s="13"/>
    </row>
    <row r="131" spans="2:7" ht="12" customHeight="1" x14ac:dyDescent="0.2">
      <c r="C131" s="13" t="s">
        <v>44</v>
      </c>
      <c r="G131" s="6">
        <v>77.97</v>
      </c>
    </row>
  </sheetData>
  <mergeCells count="12">
    <mergeCell ref="B120:G120"/>
    <mergeCell ref="B121:G121"/>
    <mergeCell ref="B53:G53"/>
    <mergeCell ref="B75:G75"/>
    <mergeCell ref="B76:G76"/>
    <mergeCell ref="B97:G97"/>
    <mergeCell ref="B98:G98"/>
    <mergeCell ref="B52:G52"/>
    <mergeCell ref="B2:G2"/>
    <mergeCell ref="B3:G3"/>
    <mergeCell ref="B30:G30"/>
    <mergeCell ref="B31:G31"/>
  </mergeCells>
  <printOptions horizontalCentered="1"/>
  <pageMargins left="0.5" right="0.5" top="1.25" bottom="0.75" header="0.5" footer="0.5"/>
  <pageSetup scale="46" orientation="portrait" r:id="rId1"/>
  <headerFooter alignWithMargins="0">
    <oddHeader>&amp;C&amp;"Times New Roman,Bold"&amp;12Universal Service Administrative Company 
&amp;"Times New Roman,Regular"  2nd Quarter 2023 Budget
&amp;R&amp;"Times New Roman,Regular"Available for Public Use
Appendix M01
 2Q2023
Page &amp;P of &amp;N</oddHeader>
    <oddFooter>&amp;L&amp;"Times New Roman,Regular"USAC&amp;R&amp;"Times New Roman,Regular"January 31, 2023</oddFooter>
  </headerFooter>
  <rowBreaks count="2" manualBreakCount="2">
    <brk id="49" min="1" max="6" man="1"/>
    <brk id="9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58E15-1ED6-46E2-81E2-631C75FB5ECD}">
  <ds:schemaRefs>
    <ds:schemaRef ds:uri="http://schemas.microsoft.com/office/2006/documentManagement/types"/>
    <ds:schemaRef ds:uri="f92b86cd-f024-403d-a7f3-8158e59dc517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apayne</cp:lastModifiedBy>
  <cp:lastPrinted>2023-01-27T14:58:49Z</cp:lastPrinted>
  <dcterms:created xsi:type="dcterms:W3CDTF">1999-01-29T20:28:31Z</dcterms:created>
  <dcterms:modified xsi:type="dcterms:W3CDTF">2023-01-27T14:59:39Z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