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.usac.loc\datastore\Collaboration\Finance\Compliance and Reporting\External Reporting\Demand Filing\2024\4Q2024\Step 2 - Filing Finished\Excel and CD\HC\"/>
    </mc:Choice>
  </mc:AlternateContent>
  <xr:revisionPtr revIDLastSave="0" documentId="13_ncr:1_{2F9A6DAC-1CB3-4261-9518-CF6F43FEEFC4}" xr6:coauthVersionLast="47" xr6:coauthVersionMax="47" xr10:uidLastSave="{00000000-0000-0000-0000-000000000000}"/>
  <bookViews>
    <workbookView xWindow="28680" yWindow="-120" windowWidth="29040" windowHeight="15840" tabRatio="686" xr2:uid="{00000000-000D-0000-FFFF-FFFF00000000}"/>
  </bookViews>
  <sheets>
    <sheet name="HC18 PR by State by SAC 4Q2024" sheetId="5" r:id="rId1"/>
  </sheets>
  <definedNames>
    <definedName name="_xlnm._FilterDatabase" localSheetId="0" hidden="1">'HC18 PR by State by SAC 4Q2024'!$A$1:$I$4</definedName>
    <definedName name="Errors_by_Admin_Sac">#REF!</definedName>
    <definedName name="Legacy_w__Priod_Adj_">#REF!</definedName>
    <definedName name="Legacy_w__Prior_Adj_">#REF!</definedName>
    <definedName name="Legacy_w_o_Prior_Adj_">#REF!</definedName>
    <definedName name="_xlnm.Print_Area" localSheetId="0">'HC18 PR by State by SAC 4Q2024'!$A$1:$I$22</definedName>
    <definedName name="_xlnm.Print_Titles" localSheetId="0">'HC18 PR by State by SAC 4Q2024'!$1:$1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I12" i="5"/>
  <c r="G12" i="5"/>
  <c r="H10" i="5"/>
  <c r="I10" i="5"/>
  <c r="G10" i="5"/>
</calcChain>
</file>

<file path=xl/sharedStrings.xml><?xml version="1.0" encoding="utf-8"?>
<sst xmlns="http://schemas.openxmlformats.org/spreadsheetml/2006/main" count="48" uniqueCount="33">
  <si>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</si>
  <si>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</si>
  <si>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</si>
  <si>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</si>
  <si>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</si>
  <si>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</si>
  <si>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</si>
  <si>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</si>
  <si>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</si>
  <si>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</si>
  <si>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</si>
  <si>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</si>
  <si>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</si>
  <si>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</si>
  <si>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</si>
  <si>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</si>
  <si>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</si>
  <si>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</si>
  <si>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PR</t>
  </si>
  <si>
    <t>SUNCOM WIRELESS PUERTO RICO OPERATING CO. LLC</t>
  </si>
  <si>
    <t>CINGULAR WIRELESS</t>
  </si>
  <si>
    <t>PUERTO RICO TELEPHONE COMPANY D/B/A VERIZON WIRELESS PUERTO</t>
  </si>
  <si>
    <t>PUERTO RICO TEL CO</t>
  </si>
  <si>
    <t>Mobile</t>
  </si>
  <si>
    <t>Fixed</t>
  </si>
  <si>
    <t>P - Price Cap</t>
  </si>
  <si>
    <t>LIBERTY CABLEVISION OF PUERTO RICO LLC</t>
  </si>
  <si>
    <t>P</t>
  </si>
  <si>
    <t>Fund Type</t>
  </si>
  <si>
    <t>Fixed - Uniendo PR Fixed Fund</t>
  </si>
  <si>
    <t>Mobile - Uniendo PR Mobile Fund</t>
  </si>
  <si>
    <t>QUARTERLY SUPPORT</t>
  </si>
  <si>
    <t>Data 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</si>
</sst>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2">
    <xf numFmtId="0" fontId="0" fillId="0" borderId="0" xfId="0"/>
    <xf numFmtId="0" fontId="21" fillId="0" borderId="0" xfId="0" applyFont="1"/>
    <xf numFmtId="0" fontId="19" fillId="0" borderId="0" xfId="43" applyFont="1"/>
    <xf numFmtId="0" fontId="20" fillId="0" borderId="0" xfId="44" applyAlignment="1">
      <alignment horizontal="center" vertical="center"/>
    </xf>
    <xf numFmtId="0" fontId="20" fillId="0" borderId="0" xfId="46" applyAlignment="1">
      <alignment horizontal="left" vertical="center"/>
    </xf>
    <xf numFmtId="6" fontId="19" fillId="0" borderId="0" xfId="45" applyNumberFormat="1" applyFont="1" applyAlignment="1">
      <alignment horizontal="left" vertical="top"/>
    </xf>
    <xf numFmtId="0" fontId="20" fillId="0" borderId="0" xfId="44" applyAlignment="1">
      <alignment horizontal="left" vertical="center"/>
    </xf>
    <xf numFmtId="0" fontId="2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43" applyFont="1" applyAlignment="1">
      <alignment horizontal="left"/>
    </xf>
    <xf numFmtId="0" fontId="20" fillId="0" borderId="0" xfId="46"/>
    <xf numFmtId="164" fontId="19" fillId="0" borderId="0" xfId="48" applyNumberFormat="1" applyFont="1" applyFill="1" applyBorder="1" applyAlignment="1">
      <alignment horizontal="center"/>
    </xf>
    <xf numFmtId="0" fontId="20" fillId="0" borderId="0" xfId="49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42" fontId="19" fillId="0" borderId="1" xfId="0" applyNumberFormat="1" applyFont="1" applyBorder="1" applyAlignment="1">
      <alignment horizontal="left" vertical="center" wrapText="1"/>
    </xf>
    <xf numFmtId="42" fontId="21" fillId="0" borderId="0" xfId="0" applyNumberFormat="1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1" xfId="0" applyFont="1" applyBorder="1" applyAlignment="1">
      <alignment wrapText="1"/>
    </xf>
    <xf numFmtId="0" fontId="51" fillId="0" borderId="0" xfId="0" applyFont="1"/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C13" sqref="C13"/>
    </sheetView>
  </sheetViews>
  <sheetFormatPr defaultColWidth="9.140625" defaultRowHeight="15"/>
  <cols>
    <col min="1" max="1" width="9.5703125" style="1" bestFit="1" customWidth="1"/>
    <col min="2" max="2" width="9.28515625" style="1" bestFit="1" customWidth="1"/>
    <col min="3" max="3" width="69.85546875" style="1" bestFit="1" customWidth="1"/>
    <col min="4" max="4" width="9.42578125" style="1" bestFit="1" customWidth="1"/>
    <col min="5" max="5" width="11.28515625" style="1" bestFit="1" customWidth="1"/>
    <col min="6" max="6" width="11.28515625" style="1" customWidth="1"/>
    <col min="7" max="9" width="14.140625" style="1" bestFit="1" customWidth="1"/>
  </cols>
  <sheetData>
    <row r="1" spans="1:9" ht="25.5">
      <c r="A1" s="8" t="s">
        <v>1</v>
      </c>
      <c r="B1" s="8" t="s">
        <v>0</v>
      </c>
      <c r="C1" s="8" t="s">
        <v>8</v>
      </c>
      <c r="D1" s="8" t="s">
        <v>2</v>
      </c>
      <c r="E1" s="8" t="s">
        <v>9</v>
      </c>
      <c r="F1" s="8" t="s">
        <v>28</v>
      </c>
      <c r="G1" s="8" t="s">
        <v>13</v>
      </c>
      <c r="H1" s="8" t="s">
        <v>14</v>
      </c>
      <c r="I1" s="8" t="s">
        <v>15</v>
      </c>
    </row>
    <row r="2" spans="1:9">
      <c r="A2" s="15" t="s">
        <v>18</v>
      </c>
      <c r="B2" s="15">
        <v>639003</v>
      </c>
      <c r="C2" s="20" t="s">
        <v>19</v>
      </c>
      <c r="D2" s="15" t="s">
        <v>16</v>
      </c>
      <c r="E2" s="15" t="s">
        <v>17</v>
      </c>
      <c r="F2" s="15" t="s">
        <v>23</v>
      </c>
      <c r="G2" s="16">
        <v>697729.93</v>
      </c>
      <c r="H2" s="16">
        <v>697729.93</v>
      </c>
      <c r="I2" s="16">
        <v>697729.93</v>
      </c>
    </row>
    <row r="3" spans="1:9">
      <c r="A3" s="15" t="s">
        <v>18</v>
      </c>
      <c r="B3" s="15">
        <v>639005</v>
      </c>
      <c r="C3" s="20" t="s">
        <v>20</v>
      </c>
      <c r="D3" s="15" t="s">
        <v>16</v>
      </c>
      <c r="E3" s="15" t="s">
        <v>17</v>
      </c>
      <c r="F3" s="15" t="s">
        <v>23</v>
      </c>
      <c r="G3" s="16">
        <v>679235.33</v>
      </c>
      <c r="H3" s="16">
        <v>679235.33</v>
      </c>
      <c r="I3" s="16">
        <v>679235.33</v>
      </c>
    </row>
    <row r="4" spans="1:9">
      <c r="A4" s="15" t="s">
        <v>18</v>
      </c>
      <c r="B4" s="15">
        <v>639006</v>
      </c>
      <c r="C4" s="20" t="s">
        <v>21</v>
      </c>
      <c r="D4" s="15" t="s">
        <v>16</v>
      </c>
      <c r="E4" s="15" t="s">
        <v>17</v>
      </c>
      <c r="F4" s="15" t="s">
        <v>23</v>
      </c>
      <c r="G4" s="16">
        <v>531730.25</v>
      </c>
      <c r="H4" s="16">
        <v>531730.25</v>
      </c>
      <c r="I4" s="16">
        <v>531730.25</v>
      </c>
    </row>
    <row r="5" spans="1:9">
      <c r="A5" s="15" t="s">
        <v>18</v>
      </c>
      <c r="B5" s="15">
        <v>633201</v>
      </c>
      <c r="C5" s="20" t="s">
        <v>22</v>
      </c>
      <c r="D5" s="15" t="s">
        <v>27</v>
      </c>
      <c r="E5" s="15" t="s">
        <v>17</v>
      </c>
      <c r="F5" s="15" t="s">
        <v>24</v>
      </c>
      <c r="G5" s="16">
        <v>462968.08</v>
      </c>
      <c r="H5" s="16">
        <v>462968.08</v>
      </c>
      <c r="I5" s="16">
        <v>462968.08</v>
      </c>
    </row>
    <row r="6" spans="1:9">
      <c r="A6" s="15" t="s">
        <v>18</v>
      </c>
      <c r="B6" s="15">
        <v>639021</v>
      </c>
      <c r="C6" s="20" t="s">
        <v>26</v>
      </c>
      <c r="D6" s="15" t="s">
        <v>16</v>
      </c>
      <c r="E6" s="15" t="s">
        <v>17</v>
      </c>
      <c r="F6" s="15" t="s">
        <v>24</v>
      </c>
      <c r="G6" s="16">
        <v>596158.28</v>
      </c>
      <c r="H6" s="16">
        <v>596158.28</v>
      </c>
      <c r="I6" s="16">
        <v>596158.28</v>
      </c>
    </row>
    <row r="7" spans="1:9">
      <c r="A7" s="13"/>
      <c r="B7" s="13"/>
      <c r="D7" s="14"/>
      <c r="E7" s="14"/>
      <c r="F7" s="14"/>
      <c r="G7" s="14"/>
      <c r="H7" s="14"/>
      <c r="I7" s="14"/>
    </row>
    <row r="8" spans="1:9">
      <c r="B8" s="11">
        <v>5</v>
      </c>
      <c r="C8" s="2" t="s">
        <v>3</v>
      </c>
      <c r="D8" s="12"/>
      <c r="E8" s="12"/>
      <c r="F8" s="12"/>
      <c r="G8" s="12"/>
      <c r="H8" s="12"/>
      <c r="I8" s="12"/>
    </row>
    <row r="9" spans="1:9">
      <c r="A9" s="7"/>
      <c r="B9" s="4"/>
      <c r="C9" s="10"/>
      <c r="D9" s="2"/>
      <c r="E9" s="2"/>
      <c r="F9" s="2"/>
      <c r="G9" s="2"/>
      <c r="H9" s="2"/>
      <c r="I9" s="2"/>
    </row>
    <row r="10" spans="1:9">
      <c r="C10" s="9" t="s">
        <v>4</v>
      </c>
      <c r="G10" s="17">
        <f>SUM(G2:G6)</f>
        <v>2967821.87</v>
      </c>
      <c r="H10" s="17">
        <f t="shared" ref="H10:I10" si="0">SUM(H2:H6)</f>
        <v>2967821.87</v>
      </c>
      <c r="I10" s="17">
        <f t="shared" si="0"/>
        <v>2967821.87</v>
      </c>
    </row>
    <row r="11" spans="1:9">
      <c r="C11" s="9"/>
    </row>
    <row r="12" spans="1:9">
      <c r="C12" s="9" t="s">
        <v>31</v>
      </c>
      <c r="G12" s="18">
        <f>G10*3</f>
        <v>8903465.6099999994</v>
      </c>
      <c r="H12" s="18">
        <f t="shared" ref="H12:I12" si="1">H10*3</f>
        <v>8903465.6099999994</v>
      </c>
      <c r="I12" s="18">
        <f t="shared" si="1"/>
        <v>8903465.6099999994</v>
      </c>
    </row>
    <row r="13" spans="1:9">
      <c r="C13" s="9"/>
    </row>
    <row r="14" spans="1:9">
      <c r="B14" s="6" t="s">
        <v>5</v>
      </c>
      <c r="C14"/>
      <c r="D14" s="3"/>
    </row>
    <row r="15" spans="1:9">
      <c r="B15" s="6" t="s">
        <v>6</v>
      </c>
      <c r="C15" s="6" t="s">
        <v>7</v>
      </c>
      <c r="D15"/>
      <c r="E15" s="5"/>
      <c r="F15" s="5"/>
      <c r="G15" s="5"/>
      <c r="H15" s="5"/>
      <c r="I15" s="5"/>
    </row>
    <row r="16" spans="1:9">
      <c r="B16" s="6"/>
      <c r="C16" s="6" t="s">
        <v>25</v>
      </c>
      <c r="D16"/>
      <c r="E16" s="5"/>
      <c r="F16" s="5"/>
      <c r="G16" s="5"/>
      <c r="H16" s="5"/>
      <c r="I16" s="5"/>
    </row>
    <row r="17" spans="1:9">
      <c r="B17" s="9" t="s">
        <v>10</v>
      </c>
      <c r="C17" s="5" t="s">
        <v>11</v>
      </c>
      <c r="D17"/>
      <c r="E17" s="2"/>
      <c r="F17" s="2"/>
      <c r="G17" s="2"/>
      <c r="H17" s="2"/>
      <c r="I17" s="2"/>
    </row>
    <row r="18" spans="1:9">
      <c r="C18" s="5" t="s">
        <v>12</v>
      </c>
      <c r="D18"/>
      <c r="G18" s="19"/>
    </row>
    <row r="19" spans="1:9">
      <c r="B19" s="1" t="s">
        <v>28</v>
      </c>
      <c r="C19" s="5" t="s">
        <v>29</v>
      </c>
      <c r="D19"/>
      <c r="G19" s="19"/>
    </row>
    <row r="20" spans="1:9">
      <c r="C20" s="5" t="s">
        <v>30</v>
      </c>
      <c r="D20"/>
      <c r="G20" s="19"/>
    </row>
    <row r="21" spans="1:9">
      <c r="C21" s="5"/>
      <c r="D21"/>
      <c r="G21" s="19"/>
    </row>
    <row r="22" spans="1:9">
      <c r="A22" s="21" t="s">
        <v>32</v>
      </c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3" orientation="portrait" horizontalDpi="1200" verticalDpi="1200" r:id="rId1"/>
  <headerFooter alignWithMargins="0">
    <oddHeader>&amp;C&amp;"-,Bold"&amp;12UNIVERSAL SERVICES ADMINISTRATIVE COMPANY&amp;"-,Regular"&amp;11
&amp;"Arial,Regular"&amp;12 Uniendo Puerto Rico Fund Support Projected by State by Study Area
Fourth Quarter 2024&amp;R&amp;"Arial,Regular"&amp;12Appendix HC18
4Q2024
Page &amp;P of &amp;N
&amp;G</oddHeader>
    <oddFooter>&amp;L&amp;"Arial,Regular"&amp;9USAC - High Cost Support Mechanism&amp;R&amp;"Arial,Regular"&amp;9August 2,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HC18 PR by State by SAC 4Q2024</vt:lpstr>
      <vt:lpstr>'HC18 PR by State by SAC 4Q2024'!Print_Area</vt:lpstr>
      <vt:lpstr>'HC18 PR by State by SAC 4Q2024'!Print_Titles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Katlyn Armstrong</cp:lastModifiedBy>
  <cp:lastPrinted>2024-07-25T17:32:34Z</cp:lastPrinted>
  <dcterms:created xsi:type="dcterms:W3CDTF">2015-10-22T15:25:33Z</dcterms:created>
  <dcterms:modified xsi:type="dcterms:W3CDTF">2024-07-29T20:17:14Z</dcterms:modified>
</cp:coreProperties>
</file>